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230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<sst xmlns="http://schemas.openxmlformats.org/spreadsheetml/2006/main" count="66" uniqueCount="48">
  <si>
    <t>科研试剂一批（预算1.3万）采购结果</t>
  </si>
  <si>
    <t>序号</t>
  </si>
  <si>
    <t>试剂品牌</t>
  </si>
  <si>
    <t>名称</t>
  </si>
  <si>
    <t>货号</t>
  </si>
  <si>
    <t>规格</t>
  </si>
  <si>
    <t>数量</t>
  </si>
  <si>
    <t>单价</t>
  </si>
  <si>
    <t>总价</t>
  </si>
  <si>
    <t>供应商</t>
  </si>
  <si>
    <t>Takara</t>
  </si>
  <si>
    <r>
      <t>含</t>
    </r>
    <r>
      <rPr>
        <sz val="11"/>
        <color rgb="FF000000"/>
        <rFont val="Times New Roman"/>
        <charset val="134"/>
      </rPr>
      <t>gDNA</t>
    </r>
    <r>
      <rPr>
        <sz val="11"/>
        <color rgb="FF000000"/>
        <rFont val="宋体"/>
        <charset val="134"/>
      </rPr>
      <t>的定量反转录试剂盒</t>
    </r>
  </si>
  <si>
    <t>RR047B</t>
  </si>
  <si>
    <r>
      <t>20μl</t>
    </r>
    <r>
      <rPr>
        <sz val="11"/>
        <color rgb="FF000000"/>
        <rFont val="宋体"/>
        <charset val="134"/>
      </rPr>
      <t>反应</t>
    </r>
    <r>
      <rPr>
        <sz val="11"/>
        <color rgb="FF000000"/>
        <rFont val="Times New Roman"/>
        <charset val="134"/>
      </rPr>
      <t>*400</t>
    </r>
    <r>
      <rPr>
        <sz val="11"/>
        <color rgb="FF000000"/>
        <rFont val="宋体"/>
        <charset val="134"/>
      </rPr>
      <t>次</t>
    </r>
  </si>
  <si>
    <t>上海百赛生物技术股份有限公司</t>
  </si>
  <si>
    <r>
      <t>通用型</t>
    </r>
    <r>
      <rPr>
        <sz val="11"/>
        <color rgb="FF000000"/>
        <rFont val="Times New Roman"/>
        <charset val="134"/>
      </rPr>
      <t>RNA</t>
    </r>
    <r>
      <rPr>
        <sz val="11"/>
        <color rgb="FF000000"/>
        <rFont val="宋体"/>
        <charset val="134"/>
      </rPr>
      <t>提取裂解液</t>
    </r>
  </si>
  <si>
    <t>200ml</t>
  </si>
  <si>
    <t>品名</t>
  </si>
  <si>
    <t>单位</t>
  </si>
  <si>
    <t>需要数量</t>
  </si>
  <si>
    <t>备注</t>
  </si>
  <si>
    <t>美即</t>
  </si>
  <si>
    <t>无内毒素质粒小提中量试剂盒</t>
  </si>
  <si>
    <t>p1112-02</t>
  </si>
  <si>
    <r>
      <rPr>
        <sz val="11"/>
        <color rgb="FF000000"/>
        <rFont val="Times New Roman"/>
        <charset val="134"/>
      </rPr>
      <t>50</t>
    </r>
    <r>
      <rPr>
        <sz val="11"/>
        <color rgb="FF000000"/>
        <rFont val="等线"/>
        <charset val="134"/>
      </rPr>
      <t>次</t>
    </r>
  </si>
  <si>
    <t>盒</t>
  </si>
  <si>
    <t>康宁</t>
  </si>
  <si>
    <t>冻存管2ML 圆底可立</t>
  </si>
  <si>
    <r>
      <rPr>
        <sz val="11"/>
        <color rgb="FF000000"/>
        <rFont val="Times New Roman"/>
        <charset val="134"/>
      </rPr>
      <t>500</t>
    </r>
    <r>
      <rPr>
        <sz val="11"/>
        <color rgb="FF000000"/>
        <rFont val="等线"/>
        <charset val="134"/>
      </rPr>
      <t>支</t>
    </r>
  </si>
  <si>
    <t>箱</t>
  </si>
  <si>
    <t>QSR</t>
  </si>
  <si>
    <t>10μl吸头，带2μl刻度无色透明</t>
  </si>
  <si>
    <t>104-Q</t>
  </si>
  <si>
    <t>10μl吸头</t>
  </si>
  <si>
    <r>
      <rPr>
        <sz val="11"/>
        <color rgb="FF000000"/>
        <rFont val="Times New Roman"/>
        <charset val="134"/>
      </rPr>
      <t>1000</t>
    </r>
    <r>
      <rPr>
        <sz val="11"/>
        <color rgb="FF000000"/>
        <rFont val="等线"/>
        <charset val="134"/>
      </rPr>
      <t>支</t>
    </r>
  </si>
  <si>
    <t>transwell(24孔)</t>
  </si>
  <si>
    <r>
      <rPr>
        <sz val="11"/>
        <color rgb="FF000000"/>
        <rFont val="Times New Roman"/>
        <charset val="134"/>
      </rPr>
      <t>4*12</t>
    </r>
    <r>
      <rPr>
        <sz val="11"/>
        <color rgb="FF000000"/>
        <rFont val="等线"/>
        <charset val="134"/>
      </rPr>
      <t>嵌套</t>
    </r>
  </si>
  <si>
    <t>transwell(6孔)</t>
  </si>
  <si>
    <r>
      <rPr>
        <sz val="11"/>
        <color rgb="FF000000"/>
        <rFont val="Times New Roman"/>
        <charset val="134"/>
      </rPr>
      <t>4*6</t>
    </r>
    <r>
      <rPr>
        <sz val="11"/>
        <color rgb="FF000000"/>
        <rFont val="等线"/>
        <charset val="134"/>
      </rPr>
      <t>嵌套</t>
    </r>
  </si>
  <si>
    <t>Thermo Scientific</t>
  </si>
  <si>
    <t>MEM ALPHA</t>
  </si>
  <si>
    <t>10*1L</t>
  </si>
  <si>
    <t>10L</t>
  </si>
  <si>
    <t>Apexbio</t>
  </si>
  <si>
    <t>Cell Counting Kit-8</t>
  </si>
  <si>
    <t>K1018</t>
  </si>
  <si>
    <t>5ML(500T)</t>
  </si>
  <si>
    <t>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</si>
</sst>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SimSu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0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5" borderId="10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10" fillId="9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158" zoomScaleNormal="158" topLeftCell="H1" workbookViewId="0">
      <selection activeCell="K7" sqref="K7"/>
    </sheetView>
  </sheetViews>
  <sheetFormatPr defaultColWidth="11" defaultRowHeight="14.25" outlineLevelRow="4"/>
  <cols>
    <col min="9" max="9" width="26.2666666666667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75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0"/>
      <c r="K2" s="20"/>
      <c r="L2" s="20"/>
      <c r="M2" s="20"/>
    </row>
    <row r="3" ht="42" spans="1:13">
      <c r="A3" s="4">
        <v>1</v>
      </c>
      <c r="B3" s="14" t="s">
        <v>10</v>
      </c>
      <c r="C3" s="14" t="s">
        <v>11</v>
      </c>
      <c r="D3" s="15" t="s">
        <v>12</v>
      </c>
      <c r="E3" s="16" t="s">
        <v>13</v>
      </c>
      <c r="F3" s="15">
        <v>2</v>
      </c>
      <c r="G3" s="15">
        <v>4474</v>
      </c>
      <c r="H3" s="15">
        <f>F3*G3</f>
        <v>8948</v>
      </c>
      <c r="I3" s="4" t="s">
        <v>14</v>
      </c>
      <c r="J3" s="21"/>
      <c r="K3" s="21"/>
      <c r="L3" s="21"/>
      <c r="M3" s="21"/>
    </row>
    <row r="4" ht="28.5" spans="1:13">
      <c r="A4" s="17">
        <v>2</v>
      </c>
      <c r="B4" s="14" t="s">
        <v>10</v>
      </c>
      <c r="C4" s="18" t="s">
        <v>15</v>
      </c>
      <c r="D4" s="19">
        <v>9190</v>
      </c>
      <c r="E4" s="16" t="s">
        <v>16</v>
      </c>
      <c r="F4" s="19">
        <v>5</v>
      </c>
      <c r="G4" s="19">
        <v>701</v>
      </c>
      <c r="H4" s="15">
        <f>F4*G4</f>
        <v>3505</v>
      </c>
      <c r="I4" s="4" t="s">
        <v>14</v>
      </c>
      <c r="J4" s="21"/>
      <c r="K4" s="21"/>
      <c r="L4" s="21"/>
      <c r="M4" s="21"/>
    </row>
    <row r="5" ht="15" spans="8:8">
      <c r="H5" s="16">
        <f>SUM(H3:H4)</f>
        <v>12453</v>
      </c>
    </row>
  </sheetData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:I8"/>
    </sheetView>
  </sheetViews>
  <sheetFormatPr defaultColWidth="9" defaultRowHeight="14.25" outlineLevelRow="7"/>
  <cols>
    <col min="8" max="8" width="11.875" customWidth="1"/>
  </cols>
  <sheetData>
    <row r="1" ht="18.75" spans="1:12">
      <c r="A1" s="2" t="s">
        <v>1</v>
      </c>
      <c r="B1" s="2" t="s">
        <v>2</v>
      </c>
      <c r="C1" s="2" t="s">
        <v>3</v>
      </c>
      <c r="D1" s="2" t="s">
        <v>4</v>
      </c>
      <c r="E1" s="3" t="s">
        <v>17</v>
      </c>
      <c r="F1" s="2" t="s">
        <v>5</v>
      </c>
      <c r="G1" s="2" t="s">
        <v>18</v>
      </c>
      <c r="H1" s="2" t="s">
        <v>19</v>
      </c>
      <c r="I1" s="10" t="s">
        <v>20</v>
      </c>
      <c r="J1" s="10"/>
      <c r="K1" s="10"/>
      <c r="L1" s="10"/>
    </row>
    <row r="2" ht="54" spans="1:12">
      <c r="A2" s="4">
        <v>1</v>
      </c>
      <c r="B2" s="5" t="s">
        <v>21</v>
      </c>
      <c r="C2" s="5" t="s">
        <v>22</v>
      </c>
      <c r="D2" s="5" t="s">
        <v>23</v>
      </c>
      <c r="E2" s="5" t="s">
        <v>22</v>
      </c>
      <c r="F2" s="6" t="s">
        <v>24</v>
      </c>
      <c r="G2" s="7" t="s">
        <v>25</v>
      </c>
      <c r="H2" s="5">
        <v>2</v>
      </c>
      <c r="I2" s="11"/>
      <c r="J2" s="11"/>
      <c r="K2" s="11"/>
      <c r="L2" s="11"/>
    </row>
    <row r="3" ht="42" spans="1:12">
      <c r="A3" s="4">
        <v>2</v>
      </c>
      <c r="B3" s="5" t="s">
        <v>26</v>
      </c>
      <c r="C3" s="5" t="s">
        <v>27</v>
      </c>
      <c r="D3" s="5">
        <v>430659</v>
      </c>
      <c r="E3" s="5" t="s">
        <v>27</v>
      </c>
      <c r="F3" s="6" t="s">
        <v>28</v>
      </c>
      <c r="G3" s="5" t="s">
        <v>29</v>
      </c>
      <c r="H3" s="5">
        <v>2</v>
      </c>
      <c r="I3" s="12"/>
      <c r="J3" s="12"/>
      <c r="K3" s="12"/>
      <c r="L3" s="12"/>
    </row>
    <row r="4" ht="57" spans="1:12">
      <c r="A4" s="4">
        <v>3</v>
      </c>
      <c r="B4" s="5" t="s">
        <v>30</v>
      </c>
      <c r="C4" s="5" t="s">
        <v>31</v>
      </c>
      <c r="D4" s="5" t="s">
        <v>32</v>
      </c>
      <c r="E4" s="5" t="s">
        <v>33</v>
      </c>
      <c r="F4" s="6" t="s">
        <v>34</v>
      </c>
      <c r="G4" s="5" t="s">
        <v>29</v>
      </c>
      <c r="H4" s="5">
        <v>1</v>
      </c>
      <c r="I4" s="12"/>
      <c r="J4" s="12"/>
      <c r="K4" s="12"/>
      <c r="L4" s="12"/>
    </row>
    <row r="5" ht="30" spans="1:12">
      <c r="A5" s="4">
        <v>4</v>
      </c>
      <c r="B5" s="5" t="s">
        <v>26</v>
      </c>
      <c r="C5" s="5" t="s">
        <v>35</v>
      </c>
      <c r="D5" s="5">
        <v>3422</v>
      </c>
      <c r="E5" s="5" t="s">
        <v>35</v>
      </c>
      <c r="F5" s="6" t="s">
        <v>36</v>
      </c>
      <c r="G5" s="5" t="s">
        <v>29</v>
      </c>
      <c r="H5" s="5">
        <v>4</v>
      </c>
      <c r="I5" s="12"/>
      <c r="J5" s="12"/>
      <c r="K5" s="12"/>
      <c r="L5" s="12"/>
    </row>
    <row r="6" ht="30" spans="1:12">
      <c r="A6" s="4">
        <v>5</v>
      </c>
      <c r="B6" s="5" t="s">
        <v>26</v>
      </c>
      <c r="C6" s="5" t="s">
        <v>37</v>
      </c>
      <c r="D6" s="5">
        <v>3428</v>
      </c>
      <c r="E6" s="5" t="s">
        <v>37</v>
      </c>
      <c r="F6" s="6" t="s">
        <v>38</v>
      </c>
      <c r="G6" s="5" t="s">
        <v>29</v>
      </c>
      <c r="H6" s="5">
        <v>4</v>
      </c>
      <c r="I6" s="12"/>
      <c r="J6" s="12"/>
      <c r="K6" s="12"/>
      <c r="L6" s="12"/>
    </row>
    <row r="7" s="1" customFormat="1" ht="30" spans="1:13">
      <c r="A7" s="8">
        <f>A6+1</f>
        <v>6</v>
      </c>
      <c r="B7" s="9" t="s">
        <v>39</v>
      </c>
      <c r="C7" s="9" t="s">
        <v>40</v>
      </c>
      <c r="D7" s="9">
        <v>11900024</v>
      </c>
      <c r="E7" s="9" t="s">
        <v>40</v>
      </c>
      <c r="F7" s="8" t="s">
        <v>41</v>
      </c>
      <c r="G7" s="9" t="s">
        <v>42</v>
      </c>
      <c r="H7" s="9">
        <v>2</v>
      </c>
      <c r="I7" s="8"/>
      <c r="J7" s="8"/>
      <c r="K7" s="8"/>
      <c r="L7" s="8"/>
      <c r="M7" s="13"/>
    </row>
    <row r="8" s="1" customFormat="1" ht="45" spans="1:13">
      <c r="A8" s="8">
        <f>A7+1</f>
        <v>7</v>
      </c>
      <c r="B8" s="9" t="s">
        <v>43</v>
      </c>
      <c r="C8" s="9" t="s">
        <v>44</v>
      </c>
      <c r="D8" s="9" t="s">
        <v>45</v>
      </c>
      <c r="E8" s="9" t="s">
        <v>44</v>
      </c>
      <c r="F8" s="9" t="s">
        <v>46</v>
      </c>
      <c r="G8" s="8" t="s">
        <v>47</v>
      </c>
      <c r="H8" s="9">
        <v>2</v>
      </c>
      <c r="I8" s="8"/>
      <c r="J8" s="8"/>
      <c r="K8" s="8"/>
      <c r="L8" s="8"/>
      <c r="M8" s="1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世界无限大，天涯任我行。</cp:lastModifiedBy>
  <dcterms:created xsi:type="dcterms:W3CDTF">2021-05-28T05:30:00Z</dcterms:created>
  <dcterms:modified xsi:type="dcterms:W3CDTF">2021-08-12T23:44:31Z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AB68BFA819A843D88540F9E83F1E211B</vt:lpwstr>
  </property>
  <property fmtid="{D5CDD505-2E9C-101B-9397-08002B2CF9AE}" pid="3" name="KSOProductBuildVer">
    <vt:lpwstr>2052-11.1.0.10700</vt:lpwstr>
  </property>
</Properties>
</file>