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<sst xmlns="http://schemas.openxmlformats.org/spreadsheetml/2006/main" count="566" uniqueCount="401">
  <si>
    <t>书名</t>
  </si>
  <si>
    <t>主编/主译</t>
  </si>
  <si>
    <t>※ISBN号</t>
  </si>
  <si>
    <t>分类号</t>
  </si>
  <si>
    <t>出版社</t>
  </si>
  <si>
    <t>出版地</t>
  </si>
  <si>
    <t>出版日期</t>
  </si>
  <si>
    <t>开本</t>
  </si>
  <si>
    <t>※单价</t>
  </si>
  <si>
    <t>数量</t>
  </si>
  <si>
    <t>总价</t>
  </si>
  <si>
    <t>口面肌肉学：第2版</t>
  </si>
  <si>
    <t>贺红、史真主译</t>
  </si>
  <si>
    <t>978-7-5591-1553-9</t>
  </si>
  <si>
    <t>R322.7</t>
  </si>
  <si>
    <t>辽宁科学技术出版社</t>
  </si>
  <si>
    <t>沈阳</t>
  </si>
  <si>
    <t>2020年06月第一版</t>
  </si>
  <si>
    <t>口腔外科手术学1-4卷（4本）</t>
  </si>
  <si>
    <t>日本外科学会编著，卢利白晓峰主译</t>
  </si>
  <si>
    <t>9787559105714 
9787559105721 
9787559105745 
9787559105752</t>
  </si>
  <si>
    <t>2019.2.1日</t>
  </si>
  <si>
    <t>根管内器械分离处理</t>
  </si>
  <si>
    <t>高原、范伟主译</t>
  </si>
  <si>
    <t>皮瓣与重建外科</t>
  </si>
  <si>
    <t>魏福昌主译</t>
  </si>
  <si>
    <t>9787117148986</t>
  </si>
  <si>
    <t>临床牙周病学和口腔种植学（第6版）</t>
  </si>
  <si>
    <t>阎福华主译</t>
  </si>
  <si>
    <t>美学树脂分层修复图谱</t>
  </si>
  <si>
    <t>罗云,王敏,熊芳</t>
  </si>
  <si>
    <t>9787509184585</t>
  </si>
  <si>
    <t>人民军医出版社</t>
  </si>
  <si>
    <t>现代美学修复</t>
  </si>
  <si>
    <t>文森佐穆塞拉主编 刘伟才主译</t>
  </si>
  <si>
    <t>9787559115560</t>
  </si>
  <si>
    <t>辽宁科学出版社</t>
  </si>
  <si>
    <t>口腔种植的精准植入技巧如何避免种植手术的毫米级误差</t>
  </si>
  <si>
    <t>满毅</t>
  </si>
  <si>
    <t>9787117274166</t>
  </si>
  <si>
    <t>人民卫生出版社</t>
  </si>
  <si>
    <t>功能牙合学</t>
  </si>
  <si>
    <t>Peter E.Dawson著，张豪、陈俊主译</t>
  </si>
  <si>
    <t>9787538193145</t>
  </si>
  <si>
    <t>早期错牙合畸形——辨析与治疗</t>
  </si>
  <si>
    <t>白玉兴 历松 王红梅</t>
  </si>
  <si>
    <t>9787559107008</t>
  </si>
  <si>
    <t>2019年10月第二版</t>
  </si>
  <si>
    <t>隐形矫治原理与技术</t>
  </si>
  <si>
    <t>桑德拉.泰著  刘妍译</t>
  </si>
  <si>
    <t>978-7-5591-0976-7</t>
  </si>
  <si>
    <t>微种植支抗在正畸治疗中应用基础</t>
  </si>
  <si>
    <t>Hyo-Sang Park著 白玉兴译</t>
  </si>
  <si>
    <t>9787117272001</t>
  </si>
  <si>
    <t>微种植支抗在正畸治疗中的高效应用</t>
  </si>
  <si>
    <t>9787117272018</t>
  </si>
  <si>
    <t>微种植支抗在正畸-正颌联合治疗中的应用</t>
  </si>
  <si>
    <t>9787117272025</t>
  </si>
  <si>
    <t>调牙合--临床实用技术图解</t>
  </si>
  <si>
    <t>刘洋</t>
  </si>
  <si>
    <t>江苏凤凰科学技术出版社</t>
  </si>
  <si>
    <t>2018/6第一版</t>
  </si>
  <si>
    <t>咬合与修复重建的科学与艺术</t>
  </si>
  <si>
    <t>马丁.格罗斯</t>
  </si>
  <si>
    <t>9787559112866</t>
  </si>
  <si>
    <t>8开</t>
  </si>
  <si>
    <t>全局诊断——牙科诊断和治疗计划的新视角</t>
  </si>
  <si>
    <t>J.William Robbins主编 刘伟才译</t>
  </si>
  <si>
    <t>9787559104533</t>
  </si>
  <si>
    <t>口腔种植临床指南：牙种植学的SAC分类</t>
  </si>
  <si>
    <t>宿玉成主译</t>
  </si>
  <si>
    <t>9787559107831</t>
  </si>
  <si>
    <t>口腔种植临床指南 美学区种植治疗：单颗牙缺失的种植修复</t>
  </si>
  <si>
    <t>9787559107848</t>
  </si>
  <si>
    <t>口腔种植临床指南 拔牙微店种植：各种治疗方案</t>
  </si>
  <si>
    <t>9787559107855</t>
  </si>
  <si>
    <t>口腔种植临床指南 上颌窦提升的临床程序</t>
  </si>
  <si>
    <t>9787559107879</t>
  </si>
  <si>
    <t>口腔种植临床指南 美学区连续多颗牙缺失间隙的种植修复</t>
  </si>
  <si>
    <t>9787559107886</t>
  </si>
  <si>
    <t>口腔种植临床指南 口腔种植的牙槽嵴骨增量程序：分阶段方案</t>
  </si>
  <si>
    <t>9787538199215</t>
  </si>
  <si>
    <t>口腔种植临床指南 口腔种植生物学和硬件并发症</t>
  </si>
  <si>
    <t>9787559102409</t>
  </si>
  <si>
    <t>口腔种植关键技术实战图解</t>
  </si>
  <si>
    <t>谭震主译</t>
  </si>
  <si>
    <t>9787117186186</t>
  </si>
  <si>
    <t>美学区种植实战图谱</t>
  </si>
  <si>
    <t>9787117284967</t>
  </si>
  <si>
    <t>上颌窦提升术临床精要</t>
  </si>
  <si>
    <t>黄文秀主译</t>
  </si>
  <si>
    <t>9787559115447</t>
  </si>
  <si>
    <t xml:space="preserve"> McCracken可摘局部义齿修复学(第十二版)</t>
  </si>
  <si>
    <t xml:space="preserve"> (美)卡尔，(美)布朗 编著，罗云、王敏等主译</t>
  </si>
  <si>
    <t>9787509166642</t>
  </si>
  <si>
    <t>牙髓病学:生物学与临床视角</t>
  </si>
  <si>
    <t>Domenico Ricucci 著  刘贺 汪琳 主译</t>
  </si>
  <si>
    <t>9787559112972</t>
  </si>
  <si>
    <t>美观卡环修复技术</t>
  </si>
  <si>
    <t>于海洋</t>
  </si>
  <si>
    <t>9787117190657</t>
  </si>
  <si>
    <t>可摘局部义齿设计图解:铸造支架结构的理论与实践</t>
  </si>
  <si>
    <t>韩科</t>
  </si>
  <si>
    <t>9787509144657</t>
  </si>
  <si>
    <t>牙髓病CBCT的临床应用</t>
  </si>
  <si>
    <t>（英）谢农.帕特尔</t>
  </si>
  <si>
    <t>9787559103604</t>
  </si>
  <si>
    <t>牙髓病诊疗原理与实践</t>
  </si>
  <si>
    <t> 穆罕默德 特 拉白哲德</t>
  </si>
  <si>
    <t>9787559101181</t>
  </si>
  <si>
    <t> 辽宁科学技术出版社</t>
  </si>
  <si>
    <t>椅旁数字化修复实战</t>
  </si>
  <si>
    <t>刘峰</t>
  </si>
  <si>
    <t>9787117243933</t>
  </si>
  <si>
    <t>全口咬合重建</t>
  </si>
  <si>
    <t>姜婷</t>
  </si>
  <si>
    <t>9787117204224</t>
  </si>
  <si>
    <t>16开</t>
  </si>
  <si>
    <t>口腔数码摄影</t>
  </si>
  <si>
    <t>9787117232623</t>
  </si>
  <si>
    <t>2017/01月</t>
  </si>
  <si>
    <t>根管治疗学—牙髓之路</t>
  </si>
  <si>
    <t>（美）柯恩，（美）伯恩斯　著，李昂　译</t>
  </si>
  <si>
    <t>9787506254779</t>
  </si>
  <si>
    <t>世界图书出版公司</t>
  </si>
  <si>
    <t>可摘局部义齿中英文对照</t>
  </si>
  <si>
    <t>（英）杰普森著；王家伟，王革，段银玲，黄海蓉译</t>
  </si>
  <si>
    <t>9787801949844</t>
  </si>
  <si>
    <t>面弓牙合架应用基本技术</t>
  </si>
  <si>
    <t>刘峰，师晓蕊</t>
  </si>
  <si>
    <t>9787117267908</t>
  </si>
  <si>
    <t>膜龈美学手术精要</t>
  </si>
  <si>
    <t>（意）乔瓦尼 祖凯利</t>
  </si>
  <si>
    <t>9787538198171</t>
  </si>
  <si>
    <t>辽宁科技出版社</t>
  </si>
  <si>
    <t>contemporary orthodontics 6th（英文版）</t>
  </si>
  <si>
    <t>William R.Proffit著</t>
  </si>
  <si>
    <t>9780323543873</t>
  </si>
  <si>
    <t>Mosby</t>
  </si>
  <si>
    <t>contemporary orthodontics当代口腔正畸学第5版</t>
  </si>
  <si>
    <t>William R.Proffit著 王林译</t>
  </si>
  <si>
    <t>9787509174067</t>
  </si>
  <si>
    <t>循证牙周种植体周整形手术</t>
  </si>
  <si>
    <t>莱安德罗.查姆布朗 著 赵领洲主译</t>
  </si>
  <si>
    <t>9787559107428</t>
  </si>
  <si>
    <t>修复与正颌正畸的垂直空间——功能与美学融合</t>
  </si>
  <si>
    <t>纳扎莱诺。巴塞提编 陈江译</t>
  </si>
  <si>
    <t>9787559113955</t>
  </si>
  <si>
    <t>IPDO矫治技术</t>
  </si>
  <si>
    <t>兰泽栋</t>
  </si>
  <si>
    <t>9787117284189</t>
  </si>
  <si>
    <t>应用牙合学</t>
  </si>
  <si>
    <t>华赛尔 著 杨晓江 译</t>
  </si>
  <si>
    <t>9787509165720</t>
  </si>
  <si>
    <t>32开</t>
  </si>
  <si>
    <t>3D牙周美容手术图谱.天然牙篇</t>
  </si>
  <si>
    <t>(日)冈田素平太，（日)小田师巳，（日）园山亘著；杜岩译</t>
  </si>
  <si>
    <t>9787559112606</t>
  </si>
  <si>
    <t>复合树脂嵌体与高嵌体</t>
  </si>
  <si>
    <t>波特吉阿里 著 周锐 译</t>
  </si>
  <si>
    <t>9787538197969</t>
  </si>
  <si>
    <t>纤维桩修复技术</t>
  </si>
  <si>
    <t>9787117154697</t>
  </si>
  <si>
    <t>精细印模技术</t>
  </si>
  <si>
    <t>9787117180665</t>
  </si>
  <si>
    <t>美学修复牙体预备</t>
  </si>
  <si>
    <t>9787117169189</t>
  </si>
  <si>
    <t>龈上微创修复学</t>
  </si>
  <si>
    <t>何塞-路易斯.鲁伊兹 著 周炜 译</t>
  </si>
  <si>
    <t>9787559112903</t>
  </si>
  <si>
    <t>灵感：人，牙齿和修复</t>
  </si>
  <si>
    <t>Baratiari 著 刘伟才主译</t>
  </si>
  <si>
    <t>9787538188011</t>
  </si>
  <si>
    <t>12开</t>
  </si>
  <si>
    <t>牙体牙髓放射影像学第二版</t>
  </si>
  <si>
    <t>Bettina Basrani</t>
  </si>
  <si>
    <t>9787538184556</t>
  </si>
  <si>
    <t>牙髓病最佳 临床操作指导</t>
  </si>
  <si>
    <t>作者: 理查德·施瓦兹</t>
  </si>
  <si>
    <t>9787559107701</t>
  </si>
  <si>
    <t>瓷贴面微创修复</t>
  </si>
  <si>
    <t>阿迪罗 著 刘擎 周锐 主译</t>
  </si>
  <si>
    <t>9787559104977</t>
  </si>
  <si>
    <t>下颌吸附性义齿和BPS临床指南</t>
  </si>
  <si>
    <t>阿部二郎 著 骆小平 主译</t>
  </si>
  <si>
    <t>9787509173138</t>
  </si>
  <si>
    <t>瓷贴面修复技术</t>
  </si>
  <si>
    <t>9787117237499</t>
  </si>
  <si>
    <t>（港澳台）全口义齿难症例 任何人都想要知道临床真相</t>
  </si>
  <si>
    <t>阿部二郎 著 林政宪 译</t>
  </si>
  <si>
    <t>日毅企业有限公司</t>
  </si>
  <si>
    <t xml:space="preserve">Ingle牙髓病学    第七版    </t>
  </si>
  <si>
    <t>Ilan Rotstein</t>
  </si>
  <si>
    <t>9787117291798</t>
  </si>
  <si>
    <t>磨牙牙髓疾病诊疗</t>
  </si>
  <si>
    <t>（美）欧威·彼德斯</t>
  </si>
  <si>
    <t>9787559111364</t>
  </si>
  <si>
    <t>[加] Basrani Basrani 编；黄定明 译</t>
  </si>
  <si>
    <t>龋病风险评估及管理实用技术</t>
  </si>
  <si>
    <t>李月恒 主编</t>
  </si>
  <si>
    <t>9787229135591</t>
  </si>
  <si>
    <t>重庆出版社</t>
  </si>
  <si>
    <t>牙周刮治基础与高级根面刮治</t>
  </si>
  <si>
    <t>闫福华主译</t>
  </si>
  <si>
    <t>9787559107787</t>
  </si>
  <si>
    <t>特定单病种质量管理手册4.0版（2015年版）</t>
  </si>
  <si>
    <t>张振伟，陈晓红，王吉善</t>
  </si>
  <si>
    <t>9787502398828</t>
  </si>
  <si>
    <t>科学技术文献出版社</t>
  </si>
  <si>
    <t>医疗安全核心制度及案例精析</t>
  </si>
  <si>
    <t>陈志华</t>
  </si>
  <si>
    <t>9787117220033</t>
  </si>
  <si>
    <t>医院患者安全目标手册 2013版 中国医院评审丛书</t>
  </si>
  <si>
    <t>梁铭会</t>
  </si>
  <si>
    <t>9787502382704</t>
  </si>
  <si>
    <t>科学技术文献</t>
  </si>
  <si>
    <t>实施患者安全目标指南(2009～2010版)</t>
  </si>
  <si>
    <t>中国医院协会</t>
  </si>
  <si>
    <t>9787030257123</t>
  </si>
  <si>
    <t>科学出版社</t>
  </si>
  <si>
    <t>病历书写基本规范详解2018年版</t>
  </si>
  <si>
    <t>医政医管局</t>
  </si>
  <si>
    <t>9787030577054</t>
  </si>
  <si>
    <t>口腔解剖生理学（含网络增值服务）</t>
  </si>
  <si>
    <t>何三纲</t>
  </si>
  <si>
    <t>9787117293723</t>
  </si>
  <si>
    <t>2020年5月10日第8版</t>
  </si>
  <si>
    <t>口腔组织病理学（含网络增值服务）</t>
  </si>
  <si>
    <t>高岩</t>
  </si>
  <si>
    <t>9787117293693</t>
  </si>
  <si>
    <t>2020年4月30日第8版</t>
  </si>
  <si>
    <t>口腔生物学（含网络增值服务）</t>
  </si>
  <si>
    <t>边专</t>
  </si>
  <si>
    <t>9787117284080</t>
  </si>
  <si>
    <t>2020年4月30日第5版</t>
  </si>
  <si>
    <t>口腔颌面医学影像诊断学（含网络增值服务）</t>
  </si>
  <si>
    <t>张祖燕</t>
  </si>
  <si>
    <t>9787117283892</t>
  </si>
  <si>
    <t>2020年4月20日第7版</t>
  </si>
  <si>
    <t>口腔临床药物学（含网络增值服务）</t>
  </si>
  <si>
    <t>王晓娟</t>
  </si>
  <si>
    <t>9787117289009</t>
  </si>
  <si>
    <t>2020年4月20日第5版</t>
  </si>
  <si>
    <t>口腔材料学（含网络增值服务）</t>
  </si>
  <si>
    <t>赵信义</t>
  </si>
  <si>
    <t>9787117284004</t>
  </si>
  <si>
    <t>2020年4月20日第6版</t>
  </si>
  <si>
    <t>牙体牙髓病学（含网络增值服务）</t>
  </si>
  <si>
    <t>周学东</t>
  </si>
  <si>
    <t>97871172293709</t>
  </si>
  <si>
    <t>牙周病学（含网络增值服务）</t>
  </si>
  <si>
    <t>孟焕新</t>
  </si>
  <si>
    <t>9787117293716</t>
  </si>
  <si>
    <t>口腔黏膜病学（含网络增值服务）</t>
  </si>
  <si>
    <t>陈谦明</t>
  </si>
  <si>
    <t>9787117293891</t>
  </si>
  <si>
    <t>口腔预防医学（含网络增值服务）</t>
  </si>
  <si>
    <t>冯希平</t>
  </si>
  <si>
    <t>9787117293747</t>
  </si>
  <si>
    <t>2020年4月30日第7版</t>
  </si>
  <si>
    <t>儿童口腔医学（含网络增值服务）</t>
  </si>
  <si>
    <t>葛立宏</t>
  </si>
  <si>
    <t>9787117288927</t>
  </si>
  <si>
    <t>口腔颌面外科学（含网络增值服务）</t>
  </si>
  <si>
    <t>张志愿</t>
  </si>
  <si>
    <t>9787117293884</t>
  </si>
  <si>
    <t>口腔修复学（含网络增值服务）</t>
  </si>
  <si>
    <t>赵铱民</t>
  </si>
  <si>
    <t>9787117293754</t>
  </si>
  <si>
    <t>口腔正畸学（含网络增值服务）</t>
  </si>
  <si>
    <t>赵志河</t>
  </si>
  <si>
    <t>9787117293730</t>
  </si>
  <si>
    <t>口腔种植学（含网络增值服务）</t>
  </si>
  <si>
    <t>宫苹</t>
  </si>
  <si>
    <t>9787117293686</t>
  </si>
  <si>
    <t>2020年4月30日第1版</t>
  </si>
  <si>
    <t>牙合学（含网络增值服务）</t>
  </si>
  <si>
    <t>王美青</t>
  </si>
  <si>
    <t>9787117297967</t>
  </si>
  <si>
    <t>2020年5月10日第4版</t>
  </si>
  <si>
    <t>口腔医学人文（含网络增值服务）</t>
  </si>
  <si>
    <t>邱蔚六</t>
  </si>
  <si>
    <t>9787117299008</t>
  </si>
  <si>
    <t>2020年5月30日第1版</t>
  </si>
  <si>
    <t>2020口腔执业医师资格考试医学综合指导用书（配增值）</t>
  </si>
  <si>
    <t>医师资格考试指导用书专家编写组</t>
  </si>
  <si>
    <t>9787117289245</t>
  </si>
  <si>
    <t>2020口腔执业医师资格考试实践技能指导用书（配增值）</t>
  </si>
  <si>
    <t>9787117289238</t>
  </si>
  <si>
    <t>2020口腔执业医师资格考试模拟试题解析（配增值）</t>
  </si>
  <si>
    <t>9787117289252</t>
  </si>
  <si>
    <t>2020年全国卫生专业技术资格考试指导-口腔医学（综合）</t>
  </si>
  <si>
    <t>全国卫生专业技术资格考试专家委员会</t>
  </si>
  <si>
    <t>9787117289917</t>
  </si>
  <si>
    <t>2020年全国卫生专业技术资格考试指导-口腔医学（综合）精选习题集</t>
  </si>
  <si>
    <t>9787117294997</t>
  </si>
  <si>
    <t>2020年全国卫生专业技术资格考试指导-口腔医学（专科）</t>
  </si>
  <si>
    <t>9787117290005</t>
  </si>
  <si>
    <t>2019年11月第1版次</t>
  </si>
  <si>
    <t>2020年口腔正畸学模拟试卷</t>
  </si>
  <si>
    <t>9787117295000</t>
  </si>
  <si>
    <t>2020年2月第1版次</t>
  </si>
  <si>
    <t>2020年口腔修复学精选习题集</t>
  </si>
  <si>
    <t>9787117294973</t>
  </si>
  <si>
    <t>2020年口腔内科学精选习题集</t>
  </si>
  <si>
    <t>9787117294966</t>
  </si>
  <si>
    <t>2020年口腔颌面外科学精选习题集</t>
  </si>
  <si>
    <t>9787117294980</t>
  </si>
  <si>
    <t>口腔护理诊疗与操作常规</t>
  </si>
  <si>
    <t>赵佛容</t>
  </si>
  <si>
    <t>9787117276702</t>
  </si>
  <si>
    <t>口腔门诊护理操作常规与综合管理手册</t>
  </si>
  <si>
    <t>李秀娥</t>
  </si>
  <si>
    <t>9787117289184</t>
  </si>
  <si>
    <t>实用口腔护理技术</t>
  </si>
  <si>
    <t>李秀娥、王春丽</t>
  </si>
  <si>
    <t>9787117213974</t>
  </si>
  <si>
    <t>口腔护理学（第三版）</t>
  </si>
  <si>
    <t>9787309126792</t>
  </si>
  <si>
    <t>复旦大学出版社</t>
  </si>
  <si>
    <t>医学临床“三基”训练护士分册</t>
  </si>
  <si>
    <t>吴钟琪</t>
  </si>
  <si>
    <t>9787535790439</t>
  </si>
  <si>
    <t>湖南科学技术出版社</t>
  </si>
  <si>
    <t>医学临床“三基”训练 试题集</t>
  </si>
  <si>
    <t>9787535787590</t>
  </si>
  <si>
    <t>口腔护士规范化培训教程 口腔颌面外科护理基础</t>
  </si>
  <si>
    <t>毕小琴、龚彩霞</t>
  </si>
  <si>
    <t>9787117280808</t>
  </si>
  <si>
    <t>口腔护士规范化培训教程 口腔护理基本知识技能</t>
  </si>
  <si>
    <t>赵佛容、刘帆</t>
  </si>
  <si>
    <t>9787117268493</t>
  </si>
  <si>
    <t>口腔护士规范化培训教程 口腔健康教育</t>
  </si>
  <si>
    <t>邓立梅、廖学娟</t>
  </si>
  <si>
    <t>9787117280815</t>
  </si>
  <si>
    <t>口腔护士规范化培训教程 口腔门诊护理基础</t>
  </si>
  <si>
    <t>鲁喆、赵晓曦</t>
  </si>
  <si>
    <t>9787117271288</t>
  </si>
  <si>
    <t>临床技术操作规范 口腔医学分册（2017修订版）</t>
  </si>
  <si>
    <t>中华口腔医学会</t>
  </si>
  <si>
    <t>9787117249515</t>
  </si>
  <si>
    <t>专科护理丛书 实用口腔颌面外科护理及技术</t>
  </si>
  <si>
    <t>9787030214591</t>
  </si>
  <si>
    <t>中国医院品管圈操作手册</t>
  </si>
  <si>
    <t>刘庭芳、刘勇</t>
  </si>
  <si>
    <t>9787117167284</t>
  </si>
  <si>
    <t>护理敏感质量指标监测基本数据集 实施指南（2018版）</t>
  </si>
  <si>
    <t>么莉</t>
  </si>
  <si>
    <t>9787117272261</t>
  </si>
  <si>
    <t>质控工具在护理管理中的应用</t>
  </si>
  <si>
    <t>9787117286091</t>
  </si>
  <si>
    <t>2020年版 手术室护理实践指南</t>
  </si>
  <si>
    <t>郭莉</t>
  </si>
  <si>
    <t>9787117300933</t>
  </si>
  <si>
    <t>护理管理黄金法则</t>
  </si>
  <si>
    <t>李继平、刘义兰</t>
  </si>
  <si>
    <t>9787117205252</t>
  </si>
  <si>
    <t>护理管理者素质与能力修炼</t>
  </si>
  <si>
    <t>史瑞芬、张晓静</t>
  </si>
  <si>
    <t>9787117205207</t>
  </si>
  <si>
    <t>护理管理案例精粹</t>
  </si>
  <si>
    <t>刘华平、李红</t>
  </si>
  <si>
    <t>9787117205269</t>
  </si>
  <si>
    <t>基础护理学（第六版）</t>
  </si>
  <si>
    <t>李小寒、尚少梅</t>
  </si>
  <si>
    <t>9787117242257</t>
  </si>
  <si>
    <t>内科护理学（第六版）</t>
  </si>
  <si>
    <t>龙黎明、吴瑛</t>
  </si>
  <si>
    <t>9787117242028</t>
  </si>
  <si>
    <t>外科护理学（第六版）</t>
  </si>
  <si>
    <t>李乐之</t>
  </si>
  <si>
    <t>9787117238724</t>
  </si>
  <si>
    <t>《口腔护理学》学习指导与练习</t>
  </si>
  <si>
    <t>9787309128147</t>
  </si>
  <si>
    <t>实用临床护理不良事件防范指导手册</t>
  </si>
  <si>
    <t>丁淑贞、沈桐</t>
  </si>
  <si>
    <t>9787567910379</t>
  </si>
  <si>
    <t>中国协和大学出版社</t>
  </si>
  <si>
    <t>护理管理工具与方法实用手册</t>
  </si>
  <si>
    <t>吴欣娟</t>
  </si>
  <si>
    <t>9787117206761</t>
  </si>
  <si>
    <t>护理不良事件管理与案例分析</t>
  </si>
  <si>
    <t>王晓伟、何冰娟</t>
  </si>
  <si>
    <t>9787506793285</t>
  </si>
  <si>
    <t>中国医药科技出版社</t>
  </si>
  <si>
    <t>临床护理应急处置与演练</t>
  </si>
  <si>
    <t>罗义敏、王丽霞</t>
  </si>
  <si>
    <t>9787509191361</t>
  </si>
  <si>
    <t>外科护理工作标准流程图</t>
  </si>
  <si>
    <t>李映兰、岳丽清、马玉</t>
  </si>
  <si>
    <t>9787535794710</t>
  </si>
  <si>
    <t>湖南科技出版社</t>
  </si>
  <si>
    <t>护理文书书写规范及管理规定</t>
  </si>
  <si>
    <t>湖南省卫生厅</t>
  </si>
  <si>
    <t>9787535739056</t>
  </si>
  <si>
    <t>实用耳鼻喉头颈外科护理手册</t>
  </si>
  <si>
    <t>张淑彩、李素敏、郭敏楠</t>
  </si>
  <si>
    <t>9787122341556</t>
  </si>
  <si>
    <t>化学工业出版社</t>
  </si>
  <si>
    <t>临床护理技术操作并发症与应急处理（第二版）</t>
  </si>
  <si>
    <t>9787506730440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</si>
</sst>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6" fillId="2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4" fillId="19" borderId="4" applyNumberFormat="0" applyAlignment="0" applyProtection="0">
      <alignment vertical="center"/>
    </xf>
    <xf numFmtId="0" fontId="19" fillId="19" borderId="5" applyNumberFormat="0" applyAlignment="0" applyProtection="0">
      <alignment vertical="center"/>
    </xf>
    <xf numFmtId="0" fontId="12" fillId="13" borderId="3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left" vertical="center" wrapText="1"/>
    </xf>
    <xf numFmtId="14" fontId="0" fillId="0" borderId="0" xfId="0" applyNumberFormat="1" applyAlignment="1">
      <alignment horizontal="left" vertical="center"/>
    </xf>
    <xf numFmtId="57" fontId="0" fillId="0" borderId="0" xfId="0" applyNumberFormat="1" applyAlignment="1">
      <alignment horizontal="left" vertical="center"/>
    </xf>
    <xf numFmtId="31" fontId="0" fillId="0" borderId="0" xfId="0" applyNumberFormat="1" applyAlignment="1">
      <alignment horizontal="left" vertical="center"/>
    </xf>
    <xf numFmtId="16" fontId="0" fillId="0" borderId="0" xfId="0" applyNumberFormat="1" applyAlignment="1">
      <alignment horizontal="left" vertical="center"/>
    </xf>
    <xf numFmtId="49" fontId="0" fillId="0" borderId="0" xfId="0" applyNumberFormat="1" applyFill="1" applyAlignment="1">
      <alignment horizontal="left" vertical="center"/>
    </xf>
    <xf numFmtId="0" fontId="0" fillId="0" borderId="0" xfId="0" applyNumberFormat="1" applyFill="1" applyAlignment="1">
      <alignment horizontal="left" vertical="center"/>
    </xf>
    <xf numFmtId="57" fontId="0" fillId="0" borderId="0" xfId="0" applyNumberFormat="1" applyFill="1" applyAlignment="1">
      <alignment horizontal="left" vertical="center"/>
    </xf>
    <xf numFmtId="49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57" fontId="0" fillId="0" borderId="0" xfId="0" applyNumberFormat="1" applyFill="1" applyAlignment="1">
      <alignment vertical="center"/>
    </xf>
    <xf numFmtId="49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49" fontId="0" fillId="0" borderId="0" xfId="0" applyNumberFormat="1" applyAlignment="1" quotePrefix="1">
      <alignment horizontal="left" vertical="center"/>
    </xf>
    <xf numFmtId="49" fontId="0" fillId="0" borderId="0" xfId="0" applyNumberFormat="1" applyFill="1" applyAlignment="1" quotePrefix="1">
      <alignment horizontal="left" vertical="center"/>
    </xf>
    <xf numFmtId="49" fontId="0" fillId="0" borderId="0" xfId="0" applyNumberFormat="1" applyFill="1" applyAlignment="1" quotePrefix="1">
      <alignment vertical="center"/>
    </xf>
    <xf numFmtId="49" fontId="3" fillId="0" borderId="0" xfId="0" applyNumberFormat="1" applyFont="1" applyFill="1" applyAlignment="1" quotePrefix="1">
      <alignment horizontal="left" vertical="center"/>
    </xf>
    <xf numFmtId="49" fontId="3" fillId="0" borderId="0" xfId="0" applyNumberFormat="1" applyFont="1" applyFill="1" applyAlignment="1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9"/>
  <sheetViews>
    <sheetView tabSelected="1" zoomScale="70" zoomScaleNormal="70" workbookViewId="0">
      <pane ySplit="1" topLeftCell="A98" activePane="bottomLeft" state="frozen"/>
      <selection/>
      <selection pane="bottomLeft" activeCell="C104" sqref="C104"/>
    </sheetView>
  </sheetViews>
  <sheetFormatPr defaultColWidth="9" defaultRowHeight="14"/>
  <cols>
    <col min="1" max="1" width="60.6272727272727" style="2" customWidth="1"/>
    <col min="2" max="2" width="47.1272727272727" style="2" customWidth="1"/>
    <col min="3" max="3" width="20" style="3" customWidth="1"/>
    <col min="4" max="4" width="13.3727272727273" style="2" customWidth="1"/>
    <col min="5" max="5" width="23" style="2" customWidth="1"/>
    <col min="6" max="6" width="9" style="2"/>
    <col min="7" max="7" width="18.5" style="4" customWidth="1"/>
    <col min="8" max="8" width="8.75454545454545" style="2" customWidth="1"/>
    <col min="9" max="10" width="9" style="2"/>
    <col min="11" max="11" width="9.37272727272727" style="2"/>
    <col min="12" max="16384" width="9" style="2"/>
  </cols>
  <sheetData>
    <row r="1" spans="1:11">
      <c r="A1" s="5" t="s">
        <v>0</v>
      </c>
      <c r="B1" s="5" t="s">
        <v>1</v>
      </c>
      <c r="C1" s="6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7" t="s">
        <v>7</v>
      </c>
      <c r="I1" s="5" t="s">
        <v>8</v>
      </c>
      <c r="J1" s="2" t="s">
        <v>9</v>
      </c>
      <c r="K1" s="2" t="s">
        <v>10</v>
      </c>
    </row>
    <row r="2" spans="1:11">
      <c r="A2" s="2" t="s">
        <v>11</v>
      </c>
      <c r="B2" s="2" t="s">
        <v>12</v>
      </c>
      <c r="C2" s="3" t="s">
        <v>13</v>
      </c>
      <c r="D2" s="2" t="s">
        <v>14</v>
      </c>
      <c r="E2" s="2" t="s">
        <v>15</v>
      </c>
      <c r="F2" s="2" t="s">
        <v>16</v>
      </c>
      <c r="G2" s="4" t="s">
        <v>17</v>
      </c>
      <c r="I2" s="2">
        <v>298</v>
      </c>
      <c r="J2" s="2">
        <v>1</v>
      </c>
      <c r="K2" s="2">
        <f>I2*J2</f>
        <v>298</v>
      </c>
    </row>
    <row r="3" ht="66" customHeight="1" spans="1:11">
      <c r="A3" s="2" t="s">
        <v>18</v>
      </c>
      <c r="B3" s="2" t="s">
        <v>19</v>
      </c>
      <c r="C3" s="9" t="s">
        <v>20</v>
      </c>
      <c r="E3" s="2" t="s">
        <v>15</v>
      </c>
      <c r="F3" s="2" t="s">
        <v>16</v>
      </c>
      <c r="G3" s="4" t="s">
        <v>21</v>
      </c>
      <c r="H3" s="2">
        <v>16</v>
      </c>
      <c r="I3" s="2">
        <v>1192</v>
      </c>
      <c r="J3" s="2">
        <v>1</v>
      </c>
      <c r="K3" s="2">
        <f t="shared" ref="K3:K34" si="0">I3*J3</f>
        <v>1192</v>
      </c>
    </row>
    <row r="4" spans="1:11">
      <c r="A4" s="2" t="s">
        <v>22</v>
      </c>
      <c r="B4" s="2" t="s">
        <v>23</v>
      </c>
      <c r="G4" s="4" t="s">
        <v>17</v>
      </c>
      <c r="I4" s="2">
        <v>268</v>
      </c>
      <c r="J4" s="2">
        <v>1</v>
      </c>
      <c r="K4" s="2">
        <f t="shared" si="0"/>
        <v>268</v>
      </c>
    </row>
    <row r="5" spans="1:11">
      <c r="A5" s="2" t="s">
        <v>24</v>
      </c>
      <c r="B5" s="2" t="s">
        <v>25</v>
      </c>
      <c r="C5" s="24" t="s">
        <v>26</v>
      </c>
      <c r="I5" s="2">
        <v>268</v>
      </c>
      <c r="J5" s="2">
        <v>1</v>
      </c>
      <c r="K5" s="2">
        <f t="shared" si="0"/>
        <v>268</v>
      </c>
    </row>
    <row r="6" spans="1:11">
      <c r="A6" s="2" t="s">
        <v>27</v>
      </c>
      <c r="B6" s="2" t="s">
        <v>28</v>
      </c>
      <c r="G6" s="10">
        <v>44013</v>
      </c>
      <c r="I6" s="2">
        <v>1254.5</v>
      </c>
      <c r="J6" s="2">
        <v>1</v>
      </c>
      <c r="K6" s="2">
        <f t="shared" si="0"/>
        <v>1254.5</v>
      </c>
    </row>
    <row r="7" spans="1:11">
      <c r="A7" s="2" t="s">
        <v>29</v>
      </c>
      <c r="B7" s="2" t="s">
        <v>30</v>
      </c>
      <c r="C7" s="24" t="s">
        <v>31</v>
      </c>
      <c r="E7" s="2" t="s">
        <v>32</v>
      </c>
      <c r="G7" s="10">
        <v>42186</v>
      </c>
      <c r="I7" s="2">
        <v>1600</v>
      </c>
      <c r="J7" s="2">
        <v>1</v>
      </c>
      <c r="K7" s="2">
        <f t="shared" si="0"/>
        <v>1600</v>
      </c>
    </row>
    <row r="8" spans="1:11">
      <c r="A8" s="2" t="s">
        <v>33</v>
      </c>
      <c r="B8" s="2" t="s">
        <v>34</v>
      </c>
      <c r="C8" s="24" t="s">
        <v>35</v>
      </c>
      <c r="E8" s="2" t="s">
        <v>36</v>
      </c>
      <c r="I8" s="2">
        <v>458</v>
      </c>
      <c r="J8" s="2">
        <v>1</v>
      </c>
      <c r="K8" s="2">
        <f t="shared" si="0"/>
        <v>458</v>
      </c>
    </row>
    <row r="9" spans="1:11">
      <c r="A9" s="2" t="s">
        <v>37</v>
      </c>
      <c r="B9" s="2" t="s">
        <v>38</v>
      </c>
      <c r="C9" s="24" t="s">
        <v>39</v>
      </c>
      <c r="E9" s="2" t="s">
        <v>40</v>
      </c>
      <c r="I9" s="2">
        <v>198</v>
      </c>
      <c r="J9" s="2">
        <v>1</v>
      </c>
      <c r="K9" s="2">
        <f t="shared" si="0"/>
        <v>198</v>
      </c>
    </row>
    <row r="10" spans="1:11">
      <c r="A10" s="2" t="s">
        <v>41</v>
      </c>
      <c r="B10" s="2" t="s">
        <v>42</v>
      </c>
      <c r="C10" s="24" t="s">
        <v>43</v>
      </c>
      <c r="E10" s="2" t="s">
        <v>15</v>
      </c>
      <c r="G10" s="11">
        <v>42278</v>
      </c>
      <c r="I10" s="2">
        <v>508.4</v>
      </c>
      <c r="J10" s="2">
        <v>1</v>
      </c>
      <c r="K10" s="2">
        <f t="shared" si="0"/>
        <v>508.4</v>
      </c>
    </row>
    <row r="11" spans="1:11">
      <c r="A11" s="2" t="s">
        <v>44</v>
      </c>
      <c r="B11" s="2" t="s">
        <v>45</v>
      </c>
      <c r="C11" s="24" t="s">
        <v>46</v>
      </c>
      <c r="E11" s="2" t="s">
        <v>15</v>
      </c>
      <c r="G11" s="4" t="s">
        <v>47</v>
      </c>
      <c r="I11" s="2">
        <v>298</v>
      </c>
      <c r="J11" s="2">
        <v>1</v>
      </c>
      <c r="K11" s="2">
        <f t="shared" si="0"/>
        <v>298</v>
      </c>
    </row>
    <row r="12" spans="1:11">
      <c r="A12" s="2" t="s">
        <v>48</v>
      </c>
      <c r="B12" s="2" t="s">
        <v>49</v>
      </c>
      <c r="C12" s="3" t="s">
        <v>50</v>
      </c>
      <c r="E12" s="2" t="s">
        <v>15</v>
      </c>
      <c r="G12" s="11">
        <v>43466</v>
      </c>
      <c r="I12" s="2">
        <v>698</v>
      </c>
      <c r="J12" s="2">
        <v>1</v>
      </c>
      <c r="K12" s="2">
        <f t="shared" si="0"/>
        <v>698</v>
      </c>
    </row>
    <row r="13" spans="1:11">
      <c r="A13" s="2" t="s">
        <v>51</v>
      </c>
      <c r="B13" s="2" t="s">
        <v>52</v>
      </c>
      <c r="C13" s="24" t="s">
        <v>53</v>
      </c>
      <c r="E13" s="2" t="s">
        <v>40</v>
      </c>
      <c r="G13" s="11">
        <v>43313</v>
      </c>
      <c r="I13" s="2">
        <v>300</v>
      </c>
      <c r="J13" s="2">
        <v>1</v>
      </c>
      <c r="K13" s="2">
        <f t="shared" si="0"/>
        <v>300</v>
      </c>
    </row>
    <row r="14" spans="1:11">
      <c r="A14" s="2" t="s">
        <v>54</v>
      </c>
      <c r="B14" s="2" t="s">
        <v>52</v>
      </c>
      <c r="C14" s="24" t="s">
        <v>55</v>
      </c>
      <c r="E14" s="2" t="s">
        <v>40</v>
      </c>
      <c r="G14" s="11">
        <v>43313</v>
      </c>
      <c r="I14" s="2">
        <v>350</v>
      </c>
      <c r="J14" s="2">
        <v>1</v>
      </c>
      <c r="K14" s="2">
        <f t="shared" si="0"/>
        <v>350</v>
      </c>
    </row>
    <row r="15" spans="1:11">
      <c r="A15" s="2" t="s">
        <v>56</v>
      </c>
      <c r="B15" s="2" t="s">
        <v>52</v>
      </c>
      <c r="C15" s="24" t="s">
        <v>57</v>
      </c>
      <c r="E15" s="2" t="s">
        <v>40</v>
      </c>
      <c r="G15" s="11">
        <v>43313</v>
      </c>
      <c r="I15" s="2">
        <v>300</v>
      </c>
      <c r="J15" s="2">
        <v>1</v>
      </c>
      <c r="K15" s="2">
        <f t="shared" si="0"/>
        <v>300</v>
      </c>
    </row>
    <row r="16" spans="1:11">
      <c r="A16" s="2" t="s">
        <v>58</v>
      </c>
      <c r="B16" s="2" t="s">
        <v>59</v>
      </c>
      <c r="E16" s="2" t="s">
        <v>60</v>
      </c>
      <c r="G16" s="4" t="s">
        <v>61</v>
      </c>
      <c r="I16" s="2">
        <v>198</v>
      </c>
      <c r="J16" s="2">
        <v>1</v>
      </c>
      <c r="K16" s="2">
        <f t="shared" si="0"/>
        <v>198</v>
      </c>
    </row>
    <row r="17" spans="1:11">
      <c r="A17" s="2" t="s">
        <v>62</v>
      </c>
      <c r="B17" s="2" t="s">
        <v>63</v>
      </c>
      <c r="C17" s="24" t="s">
        <v>64</v>
      </c>
      <c r="E17" s="2" t="s">
        <v>15</v>
      </c>
      <c r="G17" s="12">
        <v>43831</v>
      </c>
      <c r="H17" s="2" t="s">
        <v>65</v>
      </c>
      <c r="I17" s="2">
        <v>998</v>
      </c>
      <c r="J17" s="2">
        <v>1</v>
      </c>
      <c r="K17" s="2">
        <f t="shared" si="0"/>
        <v>998</v>
      </c>
    </row>
    <row r="18" spans="1:11">
      <c r="A18" s="2" t="s">
        <v>66</v>
      </c>
      <c r="B18" s="2" t="s">
        <v>67</v>
      </c>
      <c r="C18" s="24" t="s">
        <v>68</v>
      </c>
      <c r="E18" s="2" t="s">
        <v>15</v>
      </c>
      <c r="I18" s="2">
        <v>498</v>
      </c>
      <c r="J18" s="2">
        <v>1</v>
      </c>
      <c r="K18" s="2">
        <f t="shared" si="0"/>
        <v>498</v>
      </c>
    </row>
    <row r="19" spans="1:11">
      <c r="A19" s="2" t="s">
        <v>69</v>
      </c>
      <c r="B19" s="2" t="s">
        <v>70</v>
      </c>
      <c r="C19" s="24" t="s">
        <v>71</v>
      </c>
      <c r="E19" s="2" t="s">
        <v>15</v>
      </c>
      <c r="I19" s="2">
        <v>298</v>
      </c>
      <c r="J19" s="2">
        <v>1</v>
      </c>
      <c r="K19" s="2">
        <f t="shared" si="0"/>
        <v>298</v>
      </c>
    </row>
    <row r="20" spans="1:11">
      <c r="A20" s="2" t="s">
        <v>72</v>
      </c>
      <c r="B20" s="2" t="s">
        <v>70</v>
      </c>
      <c r="C20" s="24" t="s">
        <v>73</v>
      </c>
      <c r="E20" s="2" t="s">
        <v>15</v>
      </c>
      <c r="I20" s="2">
        <v>298</v>
      </c>
      <c r="J20" s="2">
        <v>1</v>
      </c>
      <c r="K20" s="2">
        <f t="shared" si="0"/>
        <v>298</v>
      </c>
    </row>
    <row r="21" spans="1:11">
      <c r="A21" s="2" t="s">
        <v>74</v>
      </c>
      <c r="B21" s="2" t="s">
        <v>70</v>
      </c>
      <c r="C21" s="24" t="s">
        <v>75</v>
      </c>
      <c r="E21" s="2" t="s">
        <v>15</v>
      </c>
      <c r="I21" s="2">
        <v>298</v>
      </c>
      <c r="J21" s="2">
        <v>1</v>
      </c>
      <c r="K21" s="2">
        <f t="shared" si="0"/>
        <v>298</v>
      </c>
    </row>
    <row r="22" spans="1:11">
      <c r="A22" s="2" t="s">
        <v>76</v>
      </c>
      <c r="B22" s="2" t="s">
        <v>70</v>
      </c>
      <c r="C22" s="24" t="s">
        <v>77</v>
      </c>
      <c r="E22" s="2" t="s">
        <v>15</v>
      </c>
      <c r="I22" s="2">
        <v>298</v>
      </c>
      <c r="J22" s="2">
        <v>1</v>
      </c>
      <c r="K22" s="2">
        <f t="shared" si="0"/>
        <v>298</v>
      </c>
    </row>
    <row r="23" spans="1:11">
      <c r="A23" s="2" t="s">
        <v>78</v>
      </c>
      <c r="B23" s="2" t="s">
        <v>70</v>
      </c>
      <c r="C23" s="24" t="s">
        <v>79</v>
      </c>
      <c r="E23" s="2" t="s">
        <v>15</v>
      </c>
      <c r="I23" s="2">
        <v>298</v>
      </c>
      <c r="J23" s="2">
        <v>1</v>
      </c>
      <c r="K23" s="2">
        <f t="shared" si="0"/>
        <v>298</v>
      </c>
    </row>
    <row r="24" spans="1:11">
      <c r="A24" s="2" t="s">
        <v>80</v>
      </c>
      <c r="B24" s="2" t="s">
        <v>70</v>
      </c>
      <c r="C24" s="24" t="s">
        <v>81</v>
      </c>
      <c r="E24" s="2" t="s">
        <v>15</v>
      </c>
      <c r="I24" s="2">
        <v>298</v>
      </c>
      <c r="J24" s="2">
        <v>1</v>
      </c>
      <c r="K24" s="2">
        <f t="shared" si="0"/>
        <v>298</v>
      </c>
    </row>
    <row r="25" spans="1:11">
      <c r="A25" s="2" t="s">
        <v>82</v>
      </c>
      <c r="B25" s="2" t="s">
        <v>70</v>
      </c>
      <c r="C25" s="24" t="s">
        <v>83</v>
      </c>
      <c r="E25" s="2" t="s">
        <v>15</v>
      </c>
      <c r="I25" s="2">
        <v>298</v>
      </c>
      <c r="J25" s="2">
        <v>1</v>
      </c>
      <c r="K25" s="2">
        <f t="shared" si="0"/>
        <v>298</v>
      </c>
    </row>
    <row r="26" spans="1:11">
      <c r="A26" s="2" t="s">
        <v>84</v>
      </c>
      <c r="B26" s="2" t="s">
        <v>85</v>
      </c>
      <c r="C26" s="24" t="s">
        <v>86</v>
      </c>
      <c r="E26" s="2" t="s">
        <v>40</v>
      </c>
      <c r="I26" s="2">
        <v>199</v>
      </c>
      <c r="J26" s="2">
        <v>1</v>
      </c>
      <c r="K26" s="2">
        <f t="shared" si="0"/>
        <v>199</v>
      </c>
    </row>
    <row r="27" spans="1:11">
      <c r="A27" s="2" t="s">
        <v>87</v>
      </c>
      <c r="B27" s="2" t="s">
        <v>85</v>
      </c>
      <c r="C27" s="24" t="s">
        <v>88</v>
      </c>
      <c r="E27" s="2" t="s">
        <v>40</v>
      </c>
      <c r="I27" s="2">
        <v>228</v>
      </c>
      <c r="J27" s="2">
        <v>1</v>
      </c>
      <c r="K27" s="2">
        <f t="shared" si="0"/>
        <v>228</v>
      </c>
    </row>
    <row r="28" spans="1:11">
      <c r="A28" s="2" t="s">
        <v>89</v>
      </c>
      <c r="B28" s="2" t="s">
        <v>90</v>
      </c>
      <c r="C28" s="24" t="s">
        <v>91</v>
      </c>
      <c r="E28" s="2" t="s">
        <v>15</v>
      </c>
      <c r="I28" s="2">
        <v>198</v>
      </c>
      <c r="J28" s="2">
        <v>1</v>
      </c>
      <c r="K28" s="2">
        <f t="shared" si="0"/>
        <v>198</v>
      </c>
    </row>
    <row r="29" spans="1:11">
      <c r="A29" s="2" t="s">
        <v>92</v>
      </c>
      <c r="B29" s="2" t="s">
        <v>93</v>
      </c>
      <c r="C29" s="24" t="s">
        <v>94</v>
      </c>
      <c r="E29" s="2" t="s">
        <v>32</v>
      </c>
      <c r="I29" s="2">
        <v>350</v>
      </c>
      <c r="J29" s="2">
        <v>1</v>
      </c>
      <c r="K29" s="2">
        <f t="shared" si="0"/>
        <v>350</v>
      </c>
    </row>
    <row r="30" spans="1:11">
      <c r="A30" s="2" t="s">
        <v>95</v>
      </c>
      <c r="B30" s="2" t="s">
        <v>96</v>
      </c>
      <c r="C30" s="24" t="s">
        <v>97</v>
      </c>
      <c r="E30" s="2" t="s">
        <v>15</v>
      </c>
      <c r="G30" s="13">
        <v>43850</v>
      </c>
      <c r="I30" s="2">
        <v>498</v>
      </c>
      <c r="J30" s="2">
        <v>1</v>
      </c>
      <c r="K30" s="2">
        <f t="shared" si="0"/>
        <v>498</v>
      </c>
    </row>
    <row r="31" spans="1:11">
      <c r="A31" s="2" t="s">
        <v>98</v>
      </c>
      <c r="B31" s="2" t="s">
        <v>99</v>
      </c>
      <c r="C31" s="24" t="s">
        <v>100</v>
      </c>
      <c r="E31" s="2" t="s">
        <v>40</v>
      </c>
      <c r="I31" s="2">
        <v>68</v>
      </c>
      <c r="J31" s="2">
        <v>1</v>
      </c>
      <c r="K31" s="2">
        <f t="shared" si="0"/>
        <v>68</v>
      </c>
    </row>
    <row r="32" spans="1:11">
      <c r="A32" s="2" t="s">
        <v>101</v>
      </c>
      <c r="B32" s="2" t="s">
        <v>102</v>
      </c>
      <c r="C32" s="24" t="s">
        <v>103</v>
      </c>
      <c r="E32" s="2" t="s">
        <v>32</v>
      </c>
      <c r="G32" s="10">
        <v>40756</v>
      </c>
      <c r="I32" s="2">
        <v>509</v>
      </c>
      <c r="J32" s="2">
        <v>1</v>
      </c>
      <c r="K32" s="2">
        <f t="shared" si="0"/>
        <v>509</v>
      </c>
    </row>
    <row r="33" spans="1:11">
      <c r="A33" s="2" t="s">
        <v>104</v>
      </c>
      <c r="B33" s="2" t="s">
        <v>105</v>
      </c>
      <c r="C33" s="24" t="s">
        <v>106</v>
      </c>
      <c r="E33" s="2" t="s">
        <v>15</v>
      </c>
      <c r="I33" s="2">
        <v>268</v>
      </c>
      <c r="J33" s="2">
        <v>1</v>
      </c>
      <c r="K33" s="2">
        <f t="shared" si="0"/>
        <v>268</v>
      </c>
    </row>
    <row r="34" spans="1:11">
      <c r="A34" s="2" t="s">
        <v>107</v>
      </c>
      <c r="B34" s="2" t="s">
        <v>108</v>
      </c>
      <c r="C34" s="24" t="s">
        <v>109</v>
      </c>
      <c r="E34" s="2" t="s">
        <v>110</v>
      </c>
      <c r="I34" s="2">
        <v>298</v>
      </c>
      <c r="J34" s="2">
        <v>1</v>
      </c>
      <c r="K34" s="2">
        <f t="shared" si="0"/>
        <v>298</v>
      </c>
    </row>
    <row r="35" spans="1:11">
      <c r="A35" s="2" t="s">
        <v>111</v>
      </c>
      <c r="B35" s="2" t="s">
        <v>112</v>
      </c>
      <c r="C35" s="24" t="s">
        <v>113</v>
      </c>
      <c r="E35" s="2" t="s">
        <v>40</v>
      </c>
      <c r="G35" s="10">
        <v>42887</v>
      </c>
      <c r="I35" s="2">
        <v>318</v>
      </c>
      <c r="J35" s="2">
        <v>1</v>
      </c>
      <c r="K35" s="2">
        <f t="shared" ref="K35:K66" si="1">I35*J35</f>
        <v>318</v>
      </c>
    </row>
    <row r="36" spans="1:11">
      <c r="A36" s="2" t="s">
        <v>114</v>
      </c>
      <c r="B36" s="2" t="s">
        <v>115</v>
      </c>
      <c r="C36" s="24" t="s">
        <v>116</v>
      </c>
      <c r="E36" s="2" t="s">
        <v>40</v>
      </c>
      <c r="G36" s="13">
        <v>43966</v>
      </c>
      <c r="H36" s="2" t="s">
        <v>117</v>
      </c>
      <c r="I36" s="2">
        <v>198</v>
      </c>
      <c r="J36" s="2">
        <v>1</v>
      </c>
      <c r="K36" s="2">
        <f t="shared" si="1"/>
        <v>198</v>
      </c>
    </row>
    <row r="37" spans="1:11">
      <c r="A37" s="2" t="s">
        <v>118</v>
      </c>
      <c r="B37" s="2" t="s">
        <v>112</v>
      </c>
      <c r="C37" s="24" t="s">
        <v>119</v>
      </c>
      <c r="E37" s="2" t="s">
        <v>40</v>
      </c>
      <c r="G37" s="4" t="s">
        <v>120</v>
      </c>
      <c r="H37" s="2" t="s">
        <v>117</v>
      </c>
      <c r="I37" s="2">
        <v>298</v>
      </c>
      <c r="J37" s="2">
        <v>1</v>
      </c>
      <c r="K37" s="2">
        <f t="shared" si="1"/>
        <v>298</v>
      </c>
    </row>
    <row r="38" spans="1:11">
      <c r="A38" s="2" t="s">
        <v>121</v>
      </c>
      <c r="B38" s="2" t="s">
        <v>122</v>
      </c>
      <c r="C38" s="24" t="s">
        <v>123</v>
      </c>
      <c r="E38" s="2" t="s">
        <v>124</v>
      </c>
      <c r="I38" s="2">
        <v>328</v>
      </c>
      <c r="J38" s="2">
        <v>1</v>
      </c>
      <c r="K38" s="2">
        <f t="shared" si="1"/>
        <v>328</v>
      </c>
    </row>
    <row r="39" spans="1:11">
      <c r="A39" s="2" t="s">
        <v>125</v>
      </c>
      <c r="B39" s="2" t="s">
        <v>126</v>
      </c>
      <c r="C39" s="24" t="s">
        <v>127</v>
      </c>
      <c r="E39" s="2" t="s">
        <v>32</v>
      </c>
      <c r="I39" s="2">
        <v>402</v>
      </c>
      <c r="J39" s="2">
        <v>1</v>
      </c>
      <c r="K39" s="2">
        <f t="shared" si="1"/>
        <v>402</v>
      </c>
    </row>
    <row r="40" spans="1:11">
      <c r="A40" s="2" t="s">
        <v>128</v>
      </c>
      <c r="B40" s="2" t="s">
        <v>129</v>
      </c>
      <c r="C40" s="24" t="s">
        <v>130</v>
      </c>
      <c r="E40" s="2" t="s">
        <v>40</v>
      </c>
      <c r="I40" s="2">
        <v>188</v>
      </c>
      <c r="J40" s="2">
        <v>1</v>
      </c>
      <c r="K40" s="2">
        <f t="shared" si="1"/>
        <v>188</v>
      </c>
    </row>
    <row r="41" spans="1:11">
      <c r="A41" s="2" t="s">
        <v>131</v>
      </c>
      <c r="B41" s="2" t="s">
        <v>132</v>
      </c>
      <c r="C41" s="24" t="s">
        <v>133</v>
      </c>
      <c r="E41" s="2" t="s">
        <v>134</v>
      </c>
      <c r="I41" s="2">
        <v>1588</v>
      </c>
      <c r="J41" s="2">
        <v>1</v>
      </c>
      <c r="K41" s="2">
        <f t="shared" si="1"/>
        <v>1588</v>
      </c>
    </row>
    <row r="42" spans="1:11">
      <c r="A42" s="2" t="s">
        <v>135</v>
      </c>
      <c r="B42" s="2" t="s">
        <v>136</v>
      </c>
      <c r="C42" s="24" t="s">
        <v>137</v>
      </c>
      <c r="E42" s="2" t="s">
        <v>138</v>
      </c>
      <c r="G42" s="10">
        <v>43374</v>
      </c>
      <c r="I42" s="2">
        <v>410</v>
      </c>
      <c r="J42" s="2">
        <v>1</v>
      </c>
      <c r="K42" s="2">
        <f t="shared" si="1"/>
        <v>410</v>
      </c>
    </row>
    <row r="43" spans="1:11">
      <c r="A43" s="2" t="s">
        <v>139</v>
      </c>
      <c r="B43" s="2" t="s">
        <v>140</v>
      </c>
      <c r="C43" s="24" t="s">
        <v>141</v>
      </c>
      <c r="E43" s="2" t="s">
        <v>32</v>
      </c>
      <c r="G43" s="10">
        <v>41730</v>
      </c>
      <c r="I43" s="2">
        <v>380</v>
      </c>
      <c r="J43" s="2">
        <v>1</v>
      </c>
      <c r="K43" s="2">
        <f t="shared" si="1"/>
        <v>380</v>
      </c>
    </row>
    <row r="44" spans="1:11">
      <c r="A44" s="2" t="s">
        <v>142</v>
      </c>
      <c r="B44" s="2" t="s">
        <v>143</v>
      </c>
      <c r="C44" s="24" t="s">
        <v>144</v>
      </c>
      <c r="E44" s="2" t="s">
        <v>15</v>
      </c>
      <c r="I44" s="2">
        <v>298</v>
      </c>
      <c r="J44" s="2">
        <v>1</v>
      </c>
      <c r="K44" s="2">
        <f t="shared" si="1"/>
        <v>298</v>
      </c>
    </row>
    <row r="45" spans="1:11">
      <c r="A45" s="2" t="s">
        <v>145</v>
      </c>
      <c r="B45" s="2" t="s">
        <v>146</v>
      </c>
      <c r="C45" s="24" t="s">
        <v>147</v>
      </c>
      <c r="E45" s="2" t="s">
        <v>15</v>
      </c>
      <c r="I45" s="2">
        <v>598</v>
      </c>
      <c r="J45" s="2">
        <v>1</v>
      </c>
      <c r="K45" s="2">
        <f t="shared" si="1"/>
        <v>598</v>
      </c>
    </row>
    <row r="46" spans="1:11">
      <c r="A46" s="2" t="s">
        <v>148</v>
      </c>
      <c r="B46" s="2" t="s">
        <v>149</v>
      </c>
      <c r="C46" s="24" t="s">
        <v>150</v>
      </c>
      <c r="E46" s="2" t="s">
        <v>40</v>
      </c>
      <c r="G46" s="11">
        <v>43617</v>
      </c>
      <c r="I46" s="2">
        <v>148</v>
      </c>
      <c r="J46" s="2">
        <v>1</v>
      </c>
      <c r="K46" s="2">
        <f t="shared" si="1"/>
        <v>148</v>
      </c>
    </row>
    <row r="47" spans="1:11">
      <c r="A47" s="2" t="s">
        <v>151</v>
      </c>
      <c r="B47" s="2" t="s">
        <v>152</v>
      </c>
      <c r="C47" s="24" t="s">
        <v>153</v>
      </c>
      <c r="E47" s="2" t="s">
        <v>32</v>
      </c>
      <c r="G47" s="11">
        <v>41395</v>
      </c>
      <c r="H47" s="2" t="s">
        <v>154</v>
      </c>
      <c r="I47" s="2">
        <v>150</v>
      </c>
      <c r="J47" s="2">
        <v>1</v>
      </c>
      <c r="K47" s="2">
        <f t="shared" si="1"/>
        <v>150</v>
      </c>
    </row>
    <row r="48" spans="1:11">
      <c r="A48" s="2" t="s">
        <v>155</v>
      </c>
      <c r="B48" s="2" t="s">
        <v>156</v>
      </c>
      <c r="C48" s="24" t="s">
        <v>157</v>
      </c>
      <c r="E48" s="2" t="s">
        <v>15</v>
      </c>
      <c r="I48" s="2">
        <v>198</v>
      </c>
      <c r="J48" s="2">
        <v>1</v>
      </c>
      <c r="K48" s="2">
        <f t="shared" si="1"/>
        <v>198</v>
      </c>
    </row>
    <row r="49" spans="1:11">
      <c r="A49" s="2" t="s">
        <v>158</v>
      </c>
      <c r="B49" s="2" t="s">
        <v>159</v>
      </c>
      <c r="C49" s="24" t="s">
        <v>160</v>
      </c>
      <c r="E49" s="2" t="s">
        <v>15</v>
      </c>
      <c r="G49" s="11">
        <v>42522</v>
      </c>
      <c r="I49" s="2">
        <v>868</v>
      </c>
      <c r="J49" s="2">
        <v>1</v>
      </c>
      <c r="K49" s="2">
        <f t="shared" si="1"/>
        <v>868</v>
      </c>
    </row>
    <row r="50" spans="1:11">
      <c r="A50" s="2" t="s">
        <v>161</v>
      </c>
      <c r="B50" s="2" t="s">
        <v>112</v>
      </c>
      <c r="C50" s="24" t="s">
        <v>162</v>
      </c>
      <c r="E50" s="2" t="s">
        <v>40</v>
      </c>
      <c r="G50" s="11">
        <v>41000</v>
      </c>
      <c r="H50" s="2" t="s">
        <v>117</v>
      </c>
      <c r="I50" s="2">
        <v>35</v>
      </c>
      <c r="J50" s="2">
        <v>1</v>
      </c>
      <c r="K50" s="2">
        <f t="shared" si="1"/>
        <v>35</v>
      </c>
    </row>
    <row r="51" spans="1:11">
      <c r="A51" s="2" t="s">
        <v>163</v>
      </c>
      <c r="B51" s="2" t="s">
        <v>112</v>
      </c>
      <c r="C51" s="24" t="s">
        <v>164</v>
      </c>
      <c r="E51" s="2" t="s">
        <v>40</v>
      </c>
      <c r="G51" s="11">
        <v>41579</v>
      </c>
      <c r="H51" s="2" t="s">
        <v>117</v>
      </c>
      <c r="I51" s="2">
        <v>49</v>
      </c>
      <c r="J51" s="2">
        <v>1</v>
      </c>
      <c r="K51" s="2">
        <f t="shared" si="1"/>
        <v>49</v>
      </c>
    </row>
    <row r="52" spans="1:11">
      <c r="A52" s="2" t="s">
        <v>165</v>
      </c>
      <c r="B52" s="2" t="s">
        <v>112</v>
      </c>
      <c r="C52" s="24" t="s">
        <v>166</v>
      </c>
      <c r="E52" s="2" t="s">
        <v>40</v>
      </c>
      <c r="G52" s="11">
        <v>41334</v>
      </c>
      <c r="H52" s="2" t="s">
        <v>117</v>
      </c>
      <c r="I52" s="2">
        <v>48</v>
      </c>
      <c r="J52" s="2">
        <v>1</v>
      </c>
      <c r="K52" s="2">
        <f t="shared" si="1"/>
        <v>48</v>
      </c>
    </row>
    <row r="53" spans="1:11">
      <c r="A53" s="2" t="s">
        <v>167</v>
      </c>
      <c r="B53" s="2" t="s">
        <v>168</v>
      </c>
      <c r="C53" s="24" t="s">
        <v>169</v>
      </c>
      <c r="E53" s="2" t="s">
        <v>15</v>
      </c>
      <c r="G53" s="11">
        <v>43891</v>
      </c>
      <c r="I53" s="2">
        <v>298</v>
      </c>
      <c r="J53" s="2">
        <v>1</v>
      </c>
      <c r="K53" s="2">
        <f t="shared" si="1"/>
        <v>298</v>
      </c>
    </row>
    <row r="54" spans="1:11">
      <c r="A54" s="2" t="s">
        <v>170</v>
      </c>
      <c r="B54" s="2" t="s">
        <v>171</v>
      </c>
      <c r="C54" s="24" t="s">
        <v>172</v>
      </c>
      <c r="E54" s="2" t="s">
        <v>15</v>
      </c>
      <c r="G54" s="11">
        <v>41974</v>
      </c>
      <c r="H54" s="2" t="s">
        <v>173</v>
      </c>
      <c r="I54" s="2">
        <v>482</v>
      </c>
      <c r="J54" s="2">
        <v>1</v>
      </c>
      <c r="K54" s="2">
        <f t="shared" si="1"/>
        <v>482</v>
      </c>
    </row>
    <row r="55" spans="1:11">
      <c r="A55" s="2" t="s">
        <v>174</v>
      </c>
      <c r="B55" s="2" t="s">
        <v>175</v>
      </c>
      <c r="C55" s="24" t="s">
        <v>176</v>
      </c>
      <c r="E55" s="2" t="s">
        <v>15</v>
      </c>
      <c r="G55" s="11">
        <v>42552</v>
      </c>
      <c r="H55" s="2" t="s">
        <v>117</v>
      </c>
      <c r="I55" s="2">
        <v>369</v>
      </c>
      <c r="J55" s="2">
        <v>1</v>
      </c>
      <c r="K55" s="2">
        <f t="shared" si="1"/>
        <v>369</v>
      </c>
    </row>
    <row r="56" spans="1:11">
      <c r="A56" s="2" t="s">
        <v>177</v>
      </c>
      <c r="B56" s="2" t="s">
        <v>178</v>
      </c>
      <c r="C56" s="24" t="s">
        <v>179</v>
      </c>
      <c r="E56" s="2" t="s">
        <v>15</v>
      </c>
      <c r="I56" s="2">
        <v>398</v>
      </c>
      <c r="J56" s="2">
        <v>1</v>
      </c>
      <c r="K56" s="2">
        <f t="shared" si="1"/>
        <v>398</v>
      </c>
    </row>
    <row r="57" spans="1:11">
      <c r="A57" s="2" t="s">
        <v>180</v>
      </c>
      <c r="B57" s="2" t="s">
        <v>181</v>
      </c>
      <c r="C57" s="24" t="s">
        <v>182</v>
      </c>
      <c r="E57" s="2" t="s">
        <v>15</v>
      </c>
      <c r="G57" s="11">
        <v>43709</v>
      </c>
      <c r="I57" s="2">
        <v>468</v>
      </c>
      <c r="J57" s="2">
        <v>1</v>
      </c>
      <c r="K57" s="2">
        <f t="shared" si="1"/>
        <v>468</v>
      </c>
    </row>
    <row r="58" spans="1:11">
      <c r="A58" s="2" t="s">
        <v>183</v>
      </c>
      <c r="B58" s="2" t="s">
        <v>184</v>
      </c>
      <c r="C58" s="24" t="s">
        <v>185</v>
      </c>
      <c r="E58" s="2" t="s">
        <v>32</v>
      </c>
      <c r="G58" s="11">
        <v>41760</v>
      </c>
      <c r="H58" s="2" t="s">
        <v>117</v>
      </c>
      <c r="I58" s="2">
        <v>220</v>
      </c>
      <c r="J58" s="2">
        <v>1</v>
      </c>
      <c r="K58" s="2">
        <f t="shared" si="1"/>
        <v>220</v>
      </c>
    </row>
    <row r="59" spans="1:11">
      <c r="A59" s="2" t="s">
        <v>186</v>
      </c>
      <c r="B59" s="2" t="s">
        <v>112</v>
      </c>
      <c r="C59" s="24" t="s">
        <v>187</v>
      </c>
      <c r="E59" s="2" t="s">
        <v>40</v>
      </c>
      <c r="H59" s="2" t="s">
        <v>117</v>
      </c>
      <c r="I59" s="2">
        <v>218</v>
      </c>
      <c r="J59" s="2">
        <v>1</v>
      </c>
      <c r="K59" s="2">
        <f t="shared" si="1"/>
        <v>218</v>
      </c>
    </row>
    <row r="60" spans="1:11">
      <c r="A60" s="2" t="s">
        <v>188</v>
      </c>
      <c r="B60" s="2" t="s">
        <v>189</v>
      </c>
      <c r="E60" s="2" t="s">
        <v>190</v>
      </c>
      <c r="G60" s="11">
        <v>42339</v>
      </c>
      <c r="I60" s="2">
        <v>400</v>
      </c>
      <c r="J60" s="2">
        <v>1</v>
      </c>
      <c r="K60" s="2">
        <f t="shared" si="1"/>
        <v>400</v>
      </c>
    </row>
    <row r="61" spans="1:11">
      <c r="A61" s="2" t="s">
        <v>191</v>
      </c>
      <c r="B61" s="2" t="s">
        <v>192</v>
      </c>
      <c r="C61" s="24" t="s">
        <v>193</v>
      </c>
      <c r="E61" s="2" t="s">
        <v>40</v>
      </c>
      <c r="I61" s="2">
        <v>498</v>
      </c>
      <c r="J61" s="2">
        <v>1</v>
      </c>
      <c r="K61" s="2">
        <f t="shared" si="1"/>
        <v>498</v>
      </c>
    </row>
    <row r="62" spans="1:11">
      <c r="A62" s="2" t="s">
        <v>194</v>
      </c>
      <c r="B62" s="2" t="s">
        <v>195</v>
      </c>
      <c r="C62" s="24" t="s">
        <v>196</v>
      </c>
      <c r="E62" s="2" t="s">
        <v>110</v>
      </c>
      <c r="I62" s="2">
        <v>198</v>
      </c>
      <c r="J62" s="2">
        <v>1</v>
      </c>
      <c r="K62" s="2">
        <f t="shared" si="1"/>
        <v>198</v>
      </c>
    </row>
    <row r="63" spans="1:11">
      <c r="A63" s="2" t="s">
        <v>174</v>
      </c>
      <c r="B63" s="2" t="s">
        <v>197</v>
      </c>
      <c r="C63" s="24" t="s">
        <v>176</v>
      </c>
      <c r="E63" s="2" t="s">
        <v>15</v>
      </c>
      <c r="I63" s="2">
        <v>298</v>
      </c>
      <c r="J63" s="2">
        <v>1</v>
      </c>
      <c r="K63" s="2">
        <f t="shared" si="1"/>
        <v>298</v>
      </c>
    </row>
    <row r="64" spans="1:11">
      <c r="A64" s="2" t="s">
        <v>198</v>
      </c>
      <c r="B64" s="2" t="s">
        <v>199</v>
      </c>
      <c r="C64" s="24" t="s">
        <v>200</v>
      </c>
      <c r="E64" s="2" t="s">
        <v>201</v>
      </c>
      <c r="I64" s="2">
        <v>68</v>
      </c>
      <c r="J64" s="2">
        <v>1</v>
      </c>
      <c r="K64" s="2">
        <f t="shared" si="1"/>
        <v>68</v>
      </c>
    </row>
    <row r="65" spans="1:11">
      <c r="A65" s="2" t="s">
        <v>202</v>
      </c>
      <c r="B65" s="2" t="s">
        <v>203</v>
      </c>
      <c r="C65" s="24" t="s">
        <v>204</v>
      </c>
      <c r="E65" s="2" t="s">
        <v>15</v>
      </c>
      <c r="I65" s="2">
        <v>598</v>
      </c>
      <c r="J65" s="2">
        <v>1</v>
      </c>
      <c r="K65" s="2">
        <f t="shared" si="1"/>
        <v>598</v>
      </c>
    </row>
    <row r="66" spans="1:11">
      <c r="A66" s="2" t="s">
        <v>205</v>
      </c>
      <c r="B66" s="2" t="s">
        <v>206</v>
      </c>
      <c r="C66" s="24" t="s">
        <v>207</v>
      </c>
      <c r="E66" s="2" t="s">
        <v>208</v>
      </c>
      <c r="G66" s="11">
        <v>42095</v>
      </c>
      <c r="H66" s="2" t="s">
        <v>117</v>
      </c>
      <c r="I66" s="2">
        <v>128</v>
      </c>
      <c r="J66" s="2">
        <v>1</v>
      </c>
      <c r="K66" s="2">
        <f t="shared" si="1"/>
        <v>128</v>
      </c>
    </row>
    <row r="67" spans="1:11">
      <c r="A67" s="2" t="s">
        <v>209</v>
      </c>
      <c r="B67" s="2" t="s">
        <v>210</v>
      </c>
      <c r="C67" s="24" t="s">
        <v>211</v>
      </c>
      <c r="E67" s="2" t="s">
        <v>40</v>
      </c>
      <c r="G67" s="11">
        <v>42430</v>
      </c>
      <c r="H67" s="2" t="s">
        <v>117</v>
      </c>
      <c r="I67" s="2">
        <v>66</v>
      </c>
      <c r="J67" s="2">
        <v>1</v>
      </c>
      <c r="K67" s="2">
        <f t="shared" ref="K67:K128" si="2">I67*J67</f>
        <v>66</v>
      </c>
    </row>
    <row r="68" spans="1:11">
      <c r="A68" s="2" t="s">
        <v>212</v>
      </c>
      <c r="B68" s="2" t="s">
        <v>213</v>
      </c>
      <c r="C68" s="24" t="s">
        <v>214</v>
      </c>
      <c r="E68" s="2" t="s">
        <v>215</v>
      </c>
      <c r="G68" s="11">
        <v>41609</v>
      </c>
      <c r="H68" s="2" t="s">
        <v>117</v>
      </c>
      <c r="I68" s="2">
        <v>49</v>
      </c>
      <c r="J68" s="2">
        <v>1</v>
      </c>
      <c r="K68" s="2">
        <f t="shared" si="2"/>
        <v>49</v>
      </c>
    </row>
    <row r="69" spans="1:11">
      <c r="A69" s="2" t="s">
        <v>216</v>
      </c>
      <c r="B69" s="2" t="s">
        <v>217</v>
      </c>
      <c r="C69" s="24" t="s">
        <v>218</v>
      </c>
      <c r="E69" s="2" t="s">
        <v>219</v>
      </c>
      <c r="G69" s="10">
        <v>40057</v>
      </c>
      <c r="H69" s="2" t="s">
        <v>117</v>
      </c>
      <c r="I69" s="2">
        <v>19.8</v>
      </c>
      <c r="J69" s="2">
        <v>1</v>
      </c>
      <c r="K69" s="2">
        <f t="shared" si="2"/>
        <v>19.8</v>
      </c>
    </row>
    <row r="70" spans="1:11">
      <c r="A70" s="2" t="s">
        <v>220</v>
      </c>
      <c r="B70" s="2" t="s">
        <v>221</v>
      </c>
      <c r="C70" s="24" t="s">
        <v>222</v>
      </c>
      <c r="E70" s="2" t="s">
        <v>219</v>
      </c>
      <c r="G70" s="11">
        <v>43252</v>
      </c>
      <c r="H70" s="2" t="s">
        <v>117</v>
      </c>
      <c r="I70" s="2">
        <v>48</v>
      </c>
      <c r="J70" s="2">
        <v>1</v>
      </c>
      <c r="K70" s="2">
        <f t="shared" si="2"/>
        <v>48</v>
      </c>
    </row>
    <row r="71" s="1" customFormat="1" spans="1:11">
      <c r="A71" s="1" t="s">
        <v>223</v>
      </c>
      <c r="B71" s="1" t="s">
        <v>224</v>
      </c>
      <c r="C71" s="25" t="s">
        <v>225</v>
      </c>
      <c r="E71" s="2" t="s">
        <v>40</v>
      </c>
      <c r="G71" s="15" t="s">
        <v>226</v>
      </c>
      <c r="I71" s="22"/>
      <c r="J71" s="1">
        <v>2</v>
      </c>
      <c r="K71" s="2"/>
    </row>
    <row r="72" spans="1:10">
      <c r="A72" s="2" t="s">
        <v>227</v>
      </c>
      <c r="B72" s="2" t="s">
        <v>228</v>
      </c>
      <c r="C72" s="24" t="s">
        <v>229</v>
      </c>
      <c r="E72" s="2" t="s">
        <v>40</v>
      </c>
      <c r="G72" s="4" t="s">
        <v>230</v>
      </c>
      <c r="I72" s="23"/>
      <c r="J72" s="1">
        <v>2</v>
      </c>
    </row>
    <row r="73" spans="1:10">
      <c r="A73" s="2" t="s">
        <v>231</v>
      </c>
      <c r="B73" s="2" t="s">
        <v>232</v>
      </c>
      <c r="C73" s="24" t="s">
        <v>233</v>
      </c>
      <c r="E73" s="2" t="s">
        <v>40</v>
      </c>
      <c r="G73" s="4" t="s">
        <v>234</v>
      </c>
      <c r="I73" s="23"/>
      <c r="J73" s="1">
        <v>2</v>
      </c>
    </row>
    <row r="74" spans="1:10">
      <c r="A74" s="2" t="s">
        <v>235</v>
      </c>
      <c r="B74" s="2" t="s">
        <v>236</v>
      </c>
      <c r="C74" s="24" t="s">
        <v>237</v>
      </c>
      <c r="E74" s="2" t="s">
        <v>40</v>
      </c>
      <c r="G74" s="4" t="s">
        <v>238</v>
      </c>
      <c r="I74" s="23"/>
      <c r="J74" s="1">
        <v>2</v>
      </c>
    </row>
    <row r="75" spans="1:10">
      <c r="A75" s="2" t="s">
        <v>239</v>
      </c>
      <c r="B75" s="2" t="s">
        <v>240</v>
      </c>
      <c r="C75" s="24" t="s">
        <v>241</v>
      </c>
      <c r="E75" s="2" t="s">
        <v>40</v>
      </c>
      <c r="G75" s="4" t="s">
        <v>242</v>
      </c>
      <c r="I75" s="23"/>
      <c r="J75" s="1">
        <v>2</v>
      </c>
    </row>
    <row r="76" spans="1:10">
      <c r="A76" s="2" t="s">
        <v>243</v>
      </c>
      <c r="B76" s="2" t="s">
        <v>244</v>
      </c>
      <c r="C76" s="24" t="s">
        <v>245</v>
      </c>
      <c r="E76" s="2" t="s">
        <v>40</v>
      </c>
      <c r="G76" s="4" t="s">
        <v>246</v>
      </c>
      <c r="I76" s="23"/>
      <c r="J76" s="1">
        <v>2</v>
      </c>
    </row>
    <row r="77" spans="1:10">
      <c r="A77" s="2" t="s">
        <v>247</v>
      </c>
      <c r="B77" s="2" t="s">
        <v>248</v>
      </c>
      <c r="C77" s="24" t="s">
        <v>249</v>
      </c>
      <c r="E77" s="2" t="s">
        <v>40</v>
      </c>
      <c r="G77" s="4" t="s">
        <v>234</v>
      </c>
      <c r="I77" s="23"/>
      <c r="J77" s="1">
        <v>2</v>
      </c>
    </row>
    <row r="78" spans="1:10">
      <c r="A78" s="2" t="s">
        <v>250</v>
      </c>
      <c r="B78" s="2" t="s">
        <v>251</v>
      </c>
      <c r="C78" s="24" t="s">
        <v>252</v>
      </c>
      <c r="E78" s="2" t="s">
        <v>40</v>
      </c>
      <c r="G78" s="4" t="s">
        <v>234</v>
      </c>
      <c r="I78" s="23"/>
      <c r="J78" s="1">
        <v>2</v>
      </c>
    </row>
    <row r="79" spans="1:10">
      <c r="A79" s="2" t="s">
        <v>253</v>
      </c>
      <c r="B79" s="2" t="s">
        <v>254</v>
      </c>
      <c r="C79" s="24" t="s">
        <v>255</v>
      </c>
      <c r="E79" s="2" t="s">
        <v>40</v>
      </c>
      <c r="G79" s="4" t="s">
        <v>234</v>
      </c>
      <c r="I79" s="23"/>
      <c r="J79" s="1">
        <v>2</v>
      </c>
    </row>
    <row r="80" spans="1:10">
      <c r="A80" s="2" t="s">
        <v>256</v>
      </c>
      <c r="B80" s="2" t="s">
        <v>257</v>
      </c>
      <c r="C80" s="24" t="s">
        <v>258</v>
      </c>
      <c r="E80" s="2" t="s">
        <v>40</v>
      </c>
      <c r="G80" s="4" t="s">
        <v>259</v>
      </c>
      <c r="I80" s="23"/>
      <c r="J80" s="1">
        <v>2</v>
      </c>
    </row>
    <row r="81" spans="1:10">
      <c r="A81" s="2" t="s">
        <v>260</v>
      </c>
      <c r="B81" s="2" t="s">
        <v>261</v>
      </c>
      <c r="C81" s="24" t="s">
        <v>262</v>
      </c>
      <c r="E81" s="2" t="s">
        <v>40</v>
      </c>
      <c r="G81" s="4" t="s">
        <v>234</v>
      </c>
      <c r="I81" s="23"/>
      <c r="J81" s="1">
        <v>2</v>
      </c>
    </row>
    <row r="82" spans="1:10">
      <c r="A82" s="2" t="s">
        <v>263</v>
      </c>
      <c r="B82" s="2" t="s">
        <v>264</v>
      </c>
      <c r="C82" s="24" t="s">
        <v>265</v>
      </c>
      <c r="E82" s="2" t="s">
        <v>40</v>
      </c>
      <c r="G82" s="4" t="s">
        <v>226</v>
      </c>
      <c r="I82" s="23"/>
      <c r="J82" s="1">
        <v>2</v>
      </c>
    </row>
    <row r="83" spans="1:10">
      <c r="A83" s="2" t="s">
        <v>266</v>
      </c>
      <c r="B83" s="2" t="s">
        <v>267</v>
      </c>
      <c r="C83" s="24" t="s">
        <v>268</v>
      </c>
      <c r="E83" s="2" t="s">
        <v>40</v>
      </c>
      <c r="G83" s="4" t="s">
        <v>226</v>
      </c>
      <c r="I83" s="23"/>
      <c r="J83" s="1">
        <v>2</v>
      </c>
    </row>
    <row r="84" spans="1:10">
      <c r="A84" s="2" t="s">
        <v>269</v>
      </c>
      <c r="B84" s="2" t="s">
        <v>270</v>
      </c>
      <c r="C84" s="24" t="s">
        <v>271</v>
      </c>
      <c r="E84" s="2" t="s">
        <v>40</v>
      </c>
      <c r="G84" s="4" t="s">
        <v>259</v>
      </c>
      <c r="I84" s="23"/>
      <c r="J84" s="1">
        <v>2</v>
      </c>
    </row>
    <row r="85" spans="1:10">
      <c r="A85" s="2" t="s">
        <v>272</v>
      </c>
      <c r="B85" s="2" t="s">
        <v>273</v>
      </c>
      <c r="C85" s="24" t="s">
        <v>274</v>
      </c>
      <c r="E85" s="2" t="s">
        <v>40</v>
      </c>
      <c r="G85" s="4" t="s">
        <v>275</v>
      </c>
      <c r="I85" s="23"/>
      <c r="J85" s="1">
        <v>2</v>
      </c>
    </row>
    <row r="86" spans="1:10">
      <c r="A86" s="2" t="s">
        <v>276</v>
      </c>
      <c r="B86" s="2" t="s">
        <v>277</v>
      </c>
      <c r="C86" s="24" t="s">
        <v>278</v>
      </c>
      <c r="E86" s="2" t="s">
        <v>40</v>
      </c>
      <c r="G86" s="4" t="s">
        <v>279</v>
      </c>
      <c r="I86" s="23"/>
      <c r="J86" s="1">
        <v>2</v>
      </c>
    </row>
    <row r="87" spans="1:10">
      <c r="A87" s="2" t="s">
        <v>280</v>
      </c>
      <c r="B87" s="2" t="s">
        <v>281</v>
      </c>
      <c r="C87" s="24" t="s">
        <v>282</v>
      </c>
      <c r="E87" s="2" t="s">
        <v>40</v>
      </c>
      <c r="G87" s="4" t="s">
        <v>283</v>
      </c>
      <c r="I87" s="23"/>
      <c r="J87" s="1">
        <v>2</v>
      </c>
    </row>
    <row r="88" spans="1:11">
      <c r="A88" s="2" t="s">
        <v>284</v>
      </c>
      <c r="B88" s="2" t="s">
        <v>285</v>
      </c>
      <c r="C88" s="24" t="s">
        <v>286</v>
      </c>
      <c r="E88" s="2" t="s">
        <v>40</v>
      </c>
      <c r="G88" s="11">
        <v>43770</v>
      </c>
      <c r="I88" s="2">
        <v>173.2</v>
      </c>
      <c r="J88" s="1">
        <v>2</v>
      </c>
      <c r="K88" s="2">
        <f t="shared" si="2"/>
        <v>346.4</v>
      </c>
    </row>
    <row r="89" spans="1:11">
      <c r="A89" s="2" t="s">
        <v>287</v>
      </c>
      <c r="B89" s="2" t="s">
        <v>285</v>
      </c>
      <c r="C89" s="24" t="s">
        <v>288</v>
      </c>
      <c r="E89" s="2" t="s">
        <v>40</v>
      </c>
      <c r="G89" s="11">
        <v>43770</v>
      </c>
      <c r="I89" s="2">
        <v>57.5</v>
      </c>
      <c r="J89" s="1">
        <v>2</v>
      </c>
      <c r="K89" s="2">
        <f t="shared" si="2"/>
        <v>115</v>
      </c>
    </row>
    <row r="90" spans="1:11">
      <c r="A90" s="2" t="s">
        <v>289</v>
      </c>
      <c r="B90" s="2" t="s">
        <v>285</v>
      </c>
      <c r="C90" s="24" t="s">
        <v>290</v>
      </c>
      <c r="E90" s="2" t="s">
        <v>40</v>
      </c>
      <c r="G90" s="11">
        <v>43770</v>
      </c>
      <c r="I90" s="2">
        <v>64.3</v>
      </c>
      <c r="J90" s="1">
        <v>2</v>
      </c>
      <c r="K90" s="2">
        <f t="shared" si="2"/>
        <v>128.6</v>
      </c>
    </row>
    <row r="91" s="1" customFormat="1" ht="14.1" customHeight="1" spans="1:11">
      <c r="A91" s="1" t="s">
        <v>291</v>
      </c>
      <c r="B91" s="1" t="s">
        <v>292</v>
      </c>
      <c r="C91" s="25" t="s">
        <v>293</v>
      </c>
      <c r="E91" s="1" t="s">
        <v>40</v>
      </c>
      <c r="G91" s="16">
        <v>43770</v>
      </c>
      <c r="H91" s="1" t="s">
        <v>117</v>
      </c>
      <c r="I91" s="1">
        <v>117.55</v>
      </c>
      <c r="J91" s="1">
        <v>2</v>
      </c>
      <c r="K91" s="2">
        <f t="shared" si="2"/>
        <v>235.1</v>
      </c>
    </row>
    <row r="92" s="1" customFormat="1" spans="1:11">
      <c r="A92" s="1" t="s">
        <v>294</v>
      </c>
      <c r="B92" s="1" t="s">
        <v>292</v>
      </c>
      <c r="C92" s="25" t="s">
        <v>295</v>
      </c>
      <c r="E92" s="1" t="s">
        <v>40</v>
      </c>
      <c r="G92" s="16">
        <v>43770</v>
      </c>
      <c r="H92" s="1" t="s">
        <v>117</v>
      </c>
      <c r="I92" s="1">
        <v>55</v>
      </c>
      <c r="J92" s="1">
        <v>2</v>
      </c>
      <c r="K92" s="2">
        <f t="shared" si="2"/>
        <v>110</v>
      </c>
    </row>
    <row r="93" s="1" customFormat="1" spans="1:11">
      <c r="A93" s="1" t="s">
        <v>296</v>
      </c>
      <c r="B93" s="1" t="s">
        <v>292</v>
      </c>
      <c r="C93" s="26" t="s">
        <v>297</v>
      </c>
      <c r="E93" s="18" t="s">
        <v>40</v>
      </c>
      <c r="G93" s="19" t="s">
        <v>298</v>
      </c>
      <c r="H93" s="1" t="s">
        <v>117</v>
      </c>
      <c r="I93" s="1">
        <v>169</v>
      </c>
      <c r="J93" s="1">
        <v>2</v>
      </c>
      <c r="K93" s="2">
        <f t="shared" si="2"/>
        <v>338</v>
      </c>
    </row>
    <row r="94" s="1" customFormat="1" spans="1:11">
      <c r="A94" s="1" t="s">
        <v>299</v>
      </c>
      <c r="B94" s="1" t="s">
        <v>292</v>
      </c>
      <c r="C94" s="26" t="s">
        <v>300</v>
      </c>
      <c r="E94" s="18" t="s">
        <v>40</v>
      </c>
      <c r="G94" s="16" t="s">
        <v>301</v>
      </c>
      <c r="H94" s="1" t="s">
        <v>117</v>
      </c>
      <c r="I94" s="1">
        <v>58</v>
      </c>
      <c r="J94" s="1">
        <v>1</v>
      </c>
      <c r="K94" s="2">
        <f t="shared" si="2"/>
        <v>58</v>
      </c>
    </row>
    <row r="95" s="1" customFormat="1" spans="1:11">
      <c r="A95" s="1" t="s">
        <v>302</v>
      </c>
      <c r="B95" s="1" t="s">
        <v>292</v>
      </c>
      <c r="C95" s="27" t="s">
        <v>303</v>
      </c>
      <c r="E95" s="1" t="s">
        <v>40</v>
      </c>
      <c r="G95" s="16" t="s">
        <v>301</v>
      </c>
      <c r="H95" s="1" t="s">
        <v>117</v>
      </c>
      <c r="I95" s="1">
        <v>98</v>
      </c>
      <c r="J95" s="1">
        <v>1</v>
      </c>
      <c r="K95" s="2">
        <f t="shared" si="2"/>
        <v>98</v>
      </c>
    </row>
    <row r="96" s="1" customFormat="1" spans="1:11">
      <c r="A96" s="1" t="s">
        <v>304</v>
      </c>
      <c r="B96" s="1" t="s">
        <v>292</v>
      </c>
      <c r="C96" s="28" t="s">
        <v>305</v>
      </c>
      <c r="E96" s="1" t="s">
        <v>40</v>
      </c>
      <c r="G96" s="15" t="s">
        <v>301</v>
      </c>
      <c r="H96" s="1" t="s">
        <v>117</v>
      </c>
      <c r="I96" s="1">
        <v>65</v>
      </c>
      <c r="J96" s="1">
        <v>1</v>
      </c>
      <c r="K96" s="2">
        <f t="shared" si="2"/>
        <v>65</v>
      </c>
    </row>
    <row r="97" s="1" customFormat="1" spans="1:11">
      <c r="A97" s="1" t="s">
        <v>306</v>
      </c>
      <c r="B97" s="1" t="s">
        <v>292</v>
      </c>
      <c r="C97" s="25" t="s">
        <v>307</v>
      </c>
      <c r="E97" s="1" t="s">
        <v>40</v>
      </c>
      <c r="G97" s="15" t="s">
        <v>301</v>
      </c>
      <c r="H97" s="1" t="s">
        <v>117</v>
      </c>
      <c r="I97" s="1">
        <v>55</v>
      </c>
      <c r="J97" s="1">
        <v>1</v>
      </c>
      <c r="K97" s="2">
        <v>55</v>
      </c>
    </row>
    <row r="98" spans="1:11">
      <c r="A98" s="2" t="s">
        <v>308</v>
      </c>
      <c r="B98" s="2" t="s">
        <v>309</v>
      </c>
      <c r="C98" s="3" t="s">
        <v>310</v>
      </c>
      <c r="E98" s="2" t="s">
        <v>40</v>
      </c>
      <c r="I98" s="2">
        <v>50</v>
      </c>
      <c r="J98" s="2">
        <v>1</v>
      </c>
      <c r="K98" s="2">
        <f t="shared" si="2"/>
        <v>50</v>
      </c>
    </row>
    <row r="99" spans="1:11">
      <c r="A99" s="2" t="s">
        <v>311</v>
      </c>
      <c r="B99" s="2" t="s">
        <v>312</v>
      </c>
      <c r="C99" s="3" t="s">
        <v>313</v>
      </c>
      <c r="E99" s="2" t="s">
        <v>40</v>
      </c>
      <c r="I99" s="2">
        <v>98</v>
      </c>
      <c r="J99" s="2">
        <v>1</v>
      </c>
      <c r="K99" s="2">
        <f t="shared" si="2"/>
        <v>98</v>
      </c>
    </row>
    <row r="100" spans="1:11">
      <c r="A100" s="2" t="s">
        <v>314</v>
      </c>
      <c r="B100" s="2" t="s">
        <v>315</v>
      </c>
      <c r="C100" s="3" t="s">
        <v>316</v>
      </c>
      <c r="E100" s="2" t="s">
        <v>40</v>
      </c>
      <c r="I100" s="2">
        <v>89</v>
      </c>
      <c r="J100" s="2">
        <v>1</v>
      </c>
      <c r="K100" s="2">
        <f t="shared" si="2"/>
        <v>89</v>
      </c>
    </row>
    <row r="101" spans="1:11">
      <c r="A101" s="2" t="s">
        <v>317</v>
      </c>
      <c r="B101" s="2" t="s">
        <v>309</v>
      </c>
      <c r="C101" s="3" t="s">
        <v>318</v>
      </c>
      <c r="E101" s="2" t="s">
        <v>319</v>
      </c>
      <c r="I101" s="2">
        <v>56</v>
      </c>
      <c r="J101" s="2">
        <v>1</v>
      </c>
      <c r="K101" s="2">
        <f t="shared" si="2"/>
        <v>56</v>
      </c>
    </row>
    <row r="102" spans="1:11">
      <c r="A102" s="2" t="s">
        <v>320</v>
      </c>
      <c r="B102" s="2" t="s">
        <v>321</v>
      </c>
      <c r="C102" s="3" t="s">
        <v>322</v>
      </c>
      <c r="E102" s="2" t="s">
        <v>323</v>
      </c>
      <c r="I102" s="2">
        <v>58</v>
      </c>
      <c r="J102" s="2">
        <v>1</v>
      </c>
      <c r="K102" s="2">
        <f t="shared" si="2"/>
        <v>58</v>
      </c>
    </row>
    <row r="103" spans="1:11">
      <c r="A103" s="2" t="s">
        <v>324</v>
      </c>
      <c r="B103" s="2" t="s">
        <v>321</v>
      </c>
      <c r="C103" s="3" t="s">
        <v>325</v>
      </c>
      <c r="E103" s="2" t="s">
        <v>40</v>
      </c>
      <c r="I103" s="2">
        <v>36</v>
      </c>
      <c r="J103" s="2">
        <v>1</v>
      </c>
      <c r="K103" s="2">
        <f t="shared" si="2"/>
        <v>36</v>
      </c>
    </row>
    <row r="104" spans="1:11">
      <c r="A104" s="2" t="s">
        <v>326</v>
      </c>
      <c r="B104" s="2" t="s">
        <v>327</v>
      </c>
      <c r="C104" s="3" t="s">
        <v>328</v>
      </c>
      <c r="E104" s="2" t="s">
        <v>40</v>
      </c>
      <c r="I104" s="2">
        <v>26</v>
      </c>
      <c r="J104" s="2">
        <v>1</v>
      </c>
      <c r="K104" s="2">
        <f t="shared" si="2"/>
        <v>26</v>
      </c>
    </row>
    <row r="105" spans="1:11">
      <c r="A105" s="2" t="s">
        <v>329</v>
      </c>
      <c r="B105" s="2" t="s">
        <v>330</v>
      </c>
      <c r="C105" s="3" t="s">
        <v>331</v>
      </c>
      <c r="E105" s="2" t="s">
        <v>40</v>
      </c>
      <c r="I105" s="2">
        <v>28</v>
      </c>
      <c r="J105" s="2">
        <v>1</v>
      </c>
      <c r="K105" s="2">
        <f t="shared" si="2"/>
        <v>28</v>
      </c>
    </row>
    <row r="106" spans="1:11">
      <c r="A106" s="2" t="s">
        <v>332</v>
      </c>
      <c r="B106" s="2" t="s">
        <v>333</v>
      </c>
      <c r="C106" s="3" t="s">
        <v>334</v>
      </c>
      <c r="E106" s="2" t="s">
        <v>40</v>
      </c>
      <c r="I106" s="2">
        <v>28</v>
      </c>
      <c r="J106" s="2">
        <v>1</v>
      </c>
      <c r="K106" s="2">
        <f t="shared" si="2"/>
        <v>28</v>
      </c>
    </row>
    <row r="107" spans="1:11">
      <c r="A107" s="2" t="s">
        <v>335</v>
      </c>
      <c r="B107" s="2" t="s">
        <v>336</v>
      </c>
      <c r="C107" s="3" t="s">
        <v>337</v>
      </c>
      <c r="E107" s="2" t="s">
        <v>40</v>
      </c>
      <c r="I107" s="2">
        <v>25</v>
      </c>
      <c r="J107" s="2">
        <v>1</v>
      </c>
      <c r="K107" s="2">
        <f t="shared" si="2"/>
        <v>25</v>
      </c>
    </row>
    <row r="108" spans="1:11">
      <c r="A108" s="2" t="s">
        <v>338</v>
      </c>
      <c r="B108" s="2" t="s">
        <v>339</v>
      </c>
      <c r="C108" s="3" t="s">
        <v>340</v>
      </c>
      <c r="E108" s="2" t="s">
        <v>40</v>
      </c>
      <c r="I108" s="2">
        <v>88</v>
      </c>
      <c r="J108" s="2">
        <v>1</v>
      </c>
      <c r="K108" s="2">
        <f t="shared" si="2"/>
        <v>88</v>
      </c>
    </row>
    <row r="109" spans="1:11">
      <c r="A109" s="2" t="s">
        <v>341</v>
      </c>
      <c r="B109" s="2" t="s">
        <v>312</v>
      </c>
      <c r="C109" s="3" t="s">
        <v>342</v>
      </c>
      <c r="E109" s="2" t="s">
        <v>219</v>
      </c>
      <c r="I109" s="2">
        <v>68</v>
      </c>
      <c r="J109" s="2">
        <v>1</v>
      </c>
      <c r="K109" s="2">
        <f t="shared" si="2"/>
        <v>68</v>
      </c>
    </row>
    <row r="110" spans="1:11">
      <c r="A110" s="2" t="s">
        <v>343</v>
      </c>
      <c r="B110" s="2" t="s">
        <v>344</v>
      </c>
      <c r="C110" s="3" t="s">
        <v>345</v>
      </c>
      <c r="E110" s="2" t="s">
        <v>40</v>
      </c>
      <c r="I110" s="2">
        <v>48</v>
      </c>
      <c r="J110" s="2">
        <v>1</v>
      </c>
      <c r="K110" s="2">
        <f t="shared" si="2"/>
        <v>48</v>
      </c>
    </row>
    <row r="111" spans="1:11">
      <c r="A111" s="2" t="s">
        <v>346</v>
      </c>
      <c r="B111" s="2" t="s">
        <v>347</v>
      </c>
      <c r="C111" s="3" t="s">
        <v>348</v>
      </c>
      <c r="E111" s="2" t="s">
        <v>40</v>
      </c>
      <c r="I111" s="2">
        <v>60</v>
      </c>
      <c r="J111" s="2">
        <v>1</v>
      </c>
      <c r="K111" s="2">
        <f t="shared" si="2"/>
        <v>60</v>
      </c>
    </row>
    <row r="112" spans="1:11">
      <c r="A112" s="2" t="s">
        <v>349</v>
      </c>
      <c r="B112" s="2" t="s">
        <v>347</v>
      </c>
      <c r="C112" s="3" t="s">
        <v>350</v>
      </c>
      <c r="E112" s="2" t="s">
        <v>40</v>
      </c>
      <c r="I112" s="2">
        <v>58</v>
      </c>
      <c r="J112" s="2">
        <v>1</v>
      </c>
      <c r="K112" s="2">
        <f t="shared" si="2"/>
        <v>58</v>
      </c>
    </row>
    <row r="113" spans="1:11">
      <c r="A113" s="2" t="s">
        <v>351</v>
      </c>
      <c r="B113" s="2" t="s">
        <v>352</v>
      </c>
      <c r="C113" s="3" t="s">
        <v>353</v>
      </c>
      <c r="E113" s="2" t="s">
        <v>40</v>
      </c>
      <c r="I113" s="2">
        <v>56</v>
      </c>
      <c r="J113" s="2">
        <v>1</v>
      </c>
      <c r="K113" s="2">
        <f t="shared" si="2"/>
        <v>56</v>
      </c>
    </row>
    <row r="114" spans="1:11">
      <c r="A114" s="2" t="s">
        <v>354</v>
      </c>
      <c r="B114" s="2" t="s">
        <v>355</v>
      </c>
      <c r="C114" s="3" t="s">
        <v>356</v>
      </c>
      <c r="E114" s="2" t="s">
        <v>40</v>
      </c>
      <c r="I114" s="2">
        <v>79</v>
      </c>
      <c r="J114" s="2">
        <v>1</v>
      </c>
      <c r="K114" s="2">
        <f t="shared" si="2"/>
        <v>79</v>
      </c>
    </row>
    <row r="115" spans="1:11">
      <c r="A115" s="2" t="s">
        <v>357</v>
      </c>
      <c r="B115" s="2" t="s">
        <v>358</v>
      </c>
      <c r="C115" s="3" t="s">
        <v>359</v>
      </c>
      <c r="E115" s="2" t="s">
        <v>40</v>
      </c>
      <c r="I115" s="2">
        <v>80</v>
      </c>
      <c r="J115" s="2">
        <v>1</v>
      </c>
      <c r="K115" s="2">
        <f t="shared" si="2"/>
        <v>80</v>
      </c>
    </row>
    <row r="116" spans="1:11">
      <c r="A116" s="2" t="s">
        <v>360</v>
      </c>
      <c r="B116" s="2" t="s">
        <v>361</v>
      </c>
      <c r="C116" s="3" t="s">
        <v>362</v>
      </c>
      <c r="E116" s="2" t="s">
        <v>40</v>
      </c>
      <c r="I116" s="2">
        <v>78</v>
      </c>
      <c r="J116" s="2">
        <v>1</v>
      </c>
      <c r="K116" s="2">
        <f t="shared" si="2"/>
        <v>78</v>
      </c>
    </row>
    <row r="117" spans="1:11">
      <c r="A117" s="2" t="s">
        <v>363</v>
      </c>
      <c r="B117" s="2" t="s">
        <v>364</v>
      </c>
      <c r="C117" s="3" t="s">
        <v>365</v>
      </c>
      <c r="E117" s="2" t="s">
        <v>40</v>
      </c>
      <c r="I117" s="2">
        <v>82</v>
      </c>
      <c r="J117" s="2">
        <v>1</v>
      </c>
      <c r="K117" s="2">
        <f t="shared" si="2"/>
        <v>82</v>
      </c>
    </row>
    <row r="118" spans="1:11">
      <c r="A118" s="2" t="s">
        <v>366</v>
      </c>
      <c r="B118" s="2" t="s">
        <v>367</v>
      </c>
      <c r="C118" s="3" t="s">
        <v>368</v>
      </c>
      <c r="E118" s="2" t="s">
        <v>40</v>
      </c>
      <c r="I118" s="2">
        <v>99</v>
      </c>
      <c r="J118" s="2">
        <v>1</v>
      </c>
      <c r="K118" s="2">
        <f t="shared" si="2"/>
        <v>99</v>
      </c>
    </row>
    <row r="119" spans="1:11">
      <c r="A119" s="2" t="s">
        <v>369</v>
      </c>
      <c r="B119" s="2" t="s">
        <v>370</v>
      </c>
      <c r="C119" s="3" t="s">
        <v>371</v>
      </c>
      <c r="E119" s="2" t="s">
        <v>40</v>
      </c>
      <c r="I119" s="2">
        <v>98</v>
      </c>
      <c r="J119" s="2">
        <v>1</v>
      </c>
      <c r="K119" s="2">
        <f t="shared" si="2"/>
        <v>98</v>
      </c>
    </row>
    <row r="120" spans="1:11">
      <c r="A120" s="2" t="s">
        <v>372</v>
      </c>
      <c r="B120" s="2" t="s">
        <v>309</v>
      </c>
      <c r="C120" s="3" t="s">
        <v>373</v>
      </c>
      <c r="E120" s="2" t="s">
        <v>319</v>
      </c>
      <c r="I120" s="2">
        <v>13</v>
      </c>
      <c r="J120" s="2">
        <v>1</v>
      </c>
      <c r="K120" s="2">
        <f t="shared" si="2"/>
        <v>13</v>
      </c>
    </row>
    <row r="121" spans="1:11">
      <c r="A121" s="2" t="s">
        <v>374</v>
      </c>
      <c r="B121" s="2" t="s">
        <v>375</v>
      </c>
      <c r="C121" s="3" t="s">
        <v>376</v>
      </c>
      <c r="E121" s="2" t="s">
        <v>377</v>
      </c>
      <c r="I121" s="2">
        <v>49</v>
      </c>
      <c r="J121" s="2">
        <v>1</v>
      </c>
      <c r="K121" s="2">
        <f t="shared" si="2"/>
        <v>49</v>
      </c>
    </row>
    <row r="122" spans="1:11">
      <c r="A122" s="2" t="s">
        <v>378</v>
      </c>
      <c r="B122" s="2" t="s">
        <v>379</v>
      </c>
      <c r="C122" s="3" t="s">
        <v>380</v>
      </c>
      <c r="E122" s="2" t="s">
        <v>40</v>
      </c>
      <c r="I122" s="2">
        <v>58</v>
      </c>
      <c r="J122" s="2">
        <v>1</v>
      </c>
      <c r="K122" s="2">
        <f t="shared" si="2"/>
        <v>58</v>
      </c>
    </row>
    <row r="123" spans="1:11">
      <c r="A123" s="2" t="s">
        <v>381</v>
      </c>
      <c r="B123" s="2" t="s">
        <v>382</v>
      </c>
      <c r="C123" s="3" t="s">
        <v>383</v>
      </c>
      <c r="E123" s="2" t="s">
        <v>384</v>
      </c>
      <c r="I123" s="2">
        <v>39</v>
      </c>
      <c r="J123" s="2">
        <v>1</v>
      </c>
      <c r="K123" s="2">
        <f t="shared" si="2"/>
        <v>39</v>
      </c>
    </row>
    <row r="124" spans="1:11">
      <c r="A124" s="2" t="s">
        <v>385</v>
      </c>
      <c r="B124" s="2" t="s">
        <v>386</v>
      </c>
      <c r="C124" s="3" t="s">
        <v>387</v>
      </c>
      <c r="E124" s="2" t="s">
        <v>32</v>
      </c>
      <c r="I124" s="2">
        <v>20</v>
      </c>
      <c r="J124" s="2">
        <v>1</v>
      </c>
      <c r="K124" s="2">
        <f t="shared" si="2"/>
        <v>20</v>
      </c>
    </row>
    <row r="125" spans="1:11">
      <c r="A125" s="2" t="s">
        <v>388</v>
      </c>
      <c r="B125" s="2" t="s">
        <v>389</v>
      </c>
      <c r="C125" s="3" t="s">
        <v>390</v>
      </c>
      <c r="E125" s="2" t="s">
        <v>391</v>
      </c>
      <c r="I125" s="2">
        <v>95</v>
      </c>
      <c r="J125" s="2">
        <v>1</v>
      </c>
      <c r="K125" s="2">
        <f t="shared" si="2"/>
        <v>95</v>
      </c>
    </row>
    <row r="126" spans="1:11">
      <c r="A126" s="2" t="s">
        <v>392</v>
      </c>
      <c r="B126" s="2" t="s">
        <v>393</v>
      </c>
      <c r="C126" s="3" t="s">
        <v>394</v>
      </c>
      <c r="E126" s="2" t="s">
        <v>323</v>
      </c>
      <c r="I126" s="2">
        <v>18</v>
      </c>
      <c r="J126" s="2">
        <v>1</v>
      </c>
      <c r="K126" s="2">
        <f t="shared" si="2"/>
        <v>18</v>
      </c>
    </row>
    <row r="127" spans="1:11">
      <c r="A127" s="2" t="s">
        <v>395</v>
      </c>
      <c r="B127" s="2" t="s">
        <v>396</v>
      </c>
      <c r="C127" s="3" t="s">
        <v>397</v>
      </c>
      <c r="E127" s="2" t="s">
        <v>398</v>
      </c>
      <c r="I127" s="2">
        <v>78</v>
      </c>
      <c r="J127" s="2">
        <v>1</v>
      </c>
      <c r="K127" s="2">
        <f t="shared" si="2"/>
        <v>78</v>
      </c>
    </row>
    <row r="128" spans="1:11">
      <c r="A128" s="2" t="s">
        <v>399</v>
      </c>
      <c r="B128" s="2" t="s">
        <v>379</v>
      </c>
      <c r="C128" s="3" t="s">
        <v>400</v>
      </c>
      <c r="E128" s="2" t="s">
        <v>32</v>
      </c>
      <c r="I128" s="2">
        <v>52</v>
      </c>
      <c r="J128" s="2">
        <v>1</v>
      </c>
      <c r="K128" s="2">
        <f t="shared" si="2"/>
        <v>52</v>
      </c>
    </row>
    <row r="129" spans="10:10">
      <c r="J129" s="2">
        <f>SUM(J2:J128)</f>
        <v>150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DELL01</dc:creator>
  <cp:lastModifiedBy>王珏</cp:lastModifiedBy>
  <dcterms:created xsi:type="dcterms:W3CDTF">2020-08-19T00:12:00Z</dcterms:created>
  <dcterms:modified xsi:type="dcterms:W3CDTF">2020-08-31T07:27:23Z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